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65" i="1" l="1"/>
  <c r="K66" i="1" s="1"/>
</calcChain>
</file>

<file path=xl/sharedStrings.xml><?xml version="1.0" encoding="utf-8"?>
<sst xmlns="http://schemas.openxmlformats.org/spreadsheetml/2006/main" count="479" uniqueCount="140">
  <si>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</si>
  <si>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</si>
  <si>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</si>
  <si>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</si>
  <si>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</si>
  <si>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</si>
  <si>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</si>
  <si>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</si>
  <si>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</si>
  <si>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</si>
  <si>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</si>
  <si>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</si>
  <si>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</si>
  <si>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DANFE</t>
  </si>
  <si>
    <t>FRANK ARIEL SCHIAVINI</t>
  </si>
  <si>
    <t>ALIMENTACAO</t>
  </si>
  <si>
    <t>NF</t>
  </si>
  <si>
    <t>HOSPEDAGEM</t>
  </si>
  <si>
    <t xml:space="preserve">   </t>
  </si>
  <si>
    <t xml:space="preserve">VALOR A SER RESSARCIDO </t>
  </si>
  <si>
    <t>carimbo e assinatura do servidor</t>
  </si>
  <si>
    <t>PREFEITO MUNICIPAL</t>
  </si>
  <si>
    <t>938311109-72</t>
  </si>
  <si>
    <t>COMBUSTIVEL</t>
  </si>
  <si>
    <t>258095719-72</t>
  </si>
  <si>
    <t>CHEFE DE GABINETE</t>
  </si>
  <si>
    <t>NOEMIR JOSE ANTONIOLLI</t>
  </si>
  <si>
    <t>PEDRO DARCI NECKEL</t>
  </si>
  <si>
    <t>MOTORISTA</t>
  </si>
  <si>
    <t>213568159-87</t>
  </si>
  <si>
    <t>M. CHRUSCIAK DE CRISTO CIA LTDA</t>
  </si>
  <si>
    <t>11.972.972/0001-64</t>
  </si>
  <si>
    <t>10.648.456/0001-16</t>
  </si>
  <si>
    <t>EDUARDO YOSHIO OHARA</t>
  </si>
  <si>
    <t>AUTO POSTO CAVALO BRANCO</t>
  </si>
  <si>
    <t>07.074.091/0001-59</t>
  </si>
  <si>
    <t>JANDAIA DO SUL LEVAR MAE  VISITAR FILHA HOSPITALIZADA</t>
  </si>
  <si>
    <t>CUPOM</t>
  </si>
  <si>
    <t>80.334.246/0001-39</t>
  </si>
  <si>
    <t>ANDRETA E ANDRETA LTDA</t>
  </si>
  <si>
    <t>MEDICAMENTO</t>
  </si>
  <si>
    <t>TRANSJA LTDA</t>
  </si>
  <si>
    <t>01.354.141/001-90</t>
  </si>
  <si>
    <t>10.952.054/0001-00</t>
  </si>
  <si>
    <t>F.P MESSIAS RESTAURANTE ME</t>
  </si>
  <si>
    <t>RESTARURANTE ZANETTE LTDA</t>
  </si>
  <si>
    <t>00.730.715/0001-08</t>
  </si>
  <si>
    <t>CASCAVEL BUSCAR ADOLESCENTE EM INSTITUICAO</t>
  </si>
  <si>
    <t>77.850.659/0001-61</t>
  </si>
  <si>
    <t>POSTO BELA AURORA LTDA</t>
  </si>
  <si>
    <t>A.J CARDOSO LANCHONETE</t>
  </si>
  <si>
    <t>11.336.459/0001-87</t>
  </si>
  <si>
    <t>APARECIDA ROSMARI DOS ANJOS DOS SANTOS</t>
  </si>
  <si>
    <t>032479049-05</t>
  </si>
  <si>
    <t>CONSELHEIRA TUTELAR</t>
  </si>
  <si>
    <t>CAPACITACAO SIPIA</t>
  </si>
  <si>
    <t>05.918.873/0001-00</t>
  </si>
  <si>
    <t>F. MULINARO CIA LTDA</t>
  </si>
  <si>
    <t>CRUZEIRO DO SUL BUSCAR TUBOS</t>
  </si>
  <si>
    <t>ALMIR GILIOLI</t>
  </si>
  <si>
    <t>574967229-87</t>
  </si>
  <si>
    <t>RESTAURANTE  CAVALO BRANCO</t>
  </si>
  <si>
    <t>73.748.758/0001-86</t>
  </si>
  <si>
    <t>C. PARK RESTAURANTE E EVENTOS LTDA</t>
  </si>
  <si>
    <t>10.580.005/0001-94</t>
  </si>
  <si>
    <t>VIAGEM A BRASILIA PARA PARTICIPAR MARCHA DOS PREFEITOS</t>
  </si>
  <si>
    <t>CS- BR E RESTAURANTE LTDA-ME</t>
  </si>
  <si>
    <t>09.531.254/0001-00</t>
  </si>
  <si>
    <t>82.435.652/0001-13</t>
  </si>
  <si>
    <t>ILDA MARY BARLETTA NOGAROLI</t>
  </si>
  <si>
    <t>RA CATERING LTDA</t>
  </si>
  <si>
    <t>17.314.329/0026-88</t>
  </si>
  <si>
    <t>TICKET</t>
  </si>
  <si>
    <t>33.352.294/0007-06</t>
  </si>
  <si>
    <t>AEROPORTO INT AFONSO PENA</t>
  </si>
  <si>
    <t>PERMANENCIA</t>
  </si>
  <si>
    <t xml:space="preserve">CENTRAL PARK RESTAURANTE </t>
  </si>
  <si>
    <t>10.580.005/0003-56</t>
  </si>
  <si>
    <t>MABELLE RESTAURANTE LTDA</t>
  </si>
  <si>
    <t>17.339.369/0001-26</t>
  </si>
  <si>
    <t>04.654.574/0001-34</t>
  </si>
  <si>
    <t>BABY HOSPEDAGEM TURISMO LTDA</t>
  </si>
  <si>
    <t>TAXI</t>
  </si>
  <si>
    <t>SINPETAXI</t>
  </si>
  <si>
    <t>00.031.708/0003-71</t>
  </si>
  <si>
    <t>RECIBO</t>
  </si>
  <si>
    <t>12.623.662/0001-05</t>
  </si>
  <si>
    <t>UNITAXI</t>
  </si>
  <si>
    <t>15.695.357/0001-09</t>
  </si>
  <si>
    <t>PARANOA HOTEIS LTDA</t>
  </si>
  <si>
    <t>76.755.404/0001-57</t>
  </si>
  <si>
    <t>78405.644./0001-57</t>
  </si>
  <si>
    <t>AUTO POSTO BORDIGNON LTDA</t>
  </si>
  <si>
    <t>BUSCAR ONIBUS EM CTBA</t>
  </si>
  <si>
    <t>00.071.141/0001-03</t>
  </si>
  <si>
    <t>CHURRASCARIA FEDATTO LTDA</t>
  </si>
  <si>
    <t>AUTO POSTO JARDIM GUARANY LTDA</t>
  </si>
  <si>
    <t>03.566.285/0001-10</t>
  </si>
  <si>
    <t>02.221.358/0001-70</t>
  </si>
  <si>
    <t>CAMINHOS DO PARANA</t>
  </si>
  <si>
    <t>PEDAGIO</t>
  </si>
  <si>
    <t>19.07/2013</t>
  </si>
  <si>
    <t>02.221.531/0005-63</t>
  </si>
  <si>
    <t>CCR RODONORTE</t>
  </si>
  <si>
    <t>RODOVIA DAS CATARATAS S.A</t>
  </si>
  <si>
    <t>BENEDITA LANCHONETE E RESTAURANTE LTDA</t>
  </si>
  <si>
    <t>10.595.815/0001-14</t>
  </si>
  <si>
    <t>SONIA MARIA GENIAK POTIER</t>
  </si>
  <si>
    <t>11.298.710/0001-66</t>
  </si>
  <si>
    <t>SOELY PIVA DA SILVA</t>
  </si>
  <si>
    <t>518558959-00</t>
  </si>
  <si>
    <t>DIRETOR DE DEPTO</t>
  </si>
  <si>
    <t>CURSO DE DANÇA CIRCULAR</t>
  </si>
  <si>
    <t>03.313.565/0001-17</t>
  </si>
  <si>
    <t>ARIANE ROCHA LOURES WEISHOF</t>
  </si>
  <si>
    <t>INSCRICOES</t>
  </si>
  <si>
    <t>ADRIANA BISCONSIN</t>
  </si>
  <si>
    <t>11.488.799/0001-23</t>
  </si>
  <si>
    <t>11.074.639/0001-38</t>
  </si>
  <si>
    <t>CLONE PIZZA LTDA</t>
  </si>
  <si>
    <t>ADRIANE DEVERAS SILVEIRA</t>
  </si>
  <si>
    <t>943189219-72</t>
  </si>
  <si>
    <t>PROFESSORA</t>
  </si>
  <si>
    <t>III SEMINARIO DE FREQUENCIA ESCOLAR</t>
  </si>
  <si>
    <t>07.267.962/0005-84</t>
  </si>
  <si>
    <t>RESTAURANTE MADERO LTDA</t>
  </si>
  <si>
    <t>RESTAURANTE COOK KOSINSFI LTDA</t>
  </si>
  <si>
    <t>05.758.445/0001-59</t>
  </si>
  <si>
    <t>97.536.687/0001-16</t>
  </si>
  <si>
    <t>LIANG RUIXIAN</t>
  </si>
  <si>
    <t>ASSOCIACAO RODO TAXI</t>
  </si>
  <si>
    <t>81.222.408/0001-00</t>
  </si>
  <si>
    <t>10.764.213/0002-24</t>
  </si>
  <si>
    <t>SUBSANO LANCHONETE LTDA</t>
  </si>
  <si>
    <t>RODRIGO MARONEZI CIA LTDA</t>
  </si>
  <si>
    <t>02.765.461/0001-80</t>
  </si>
  <si>
    <t>CURSO DE FECHAMENTO DO ANO 2013</t>
  </si>
  <si>
    <t>Coronel Vivida, 01/08/2013</t>
  </si>
  <si>
    <t>NOTA DE EMPENHO Nº 6467 no mês de JUNHO/2013</t>
  </si>
  <si>
    <t>PRESTAÇÃO DE CONTAS DA REQUISIÇÃO DE ADIANTAMENTO Nº 16/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</si>
</sst>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5" xfId="0" applyFont="1" applyBorder="1"/>
    <xf numFmtId="4" fontId="4" fillId="0" borderId="5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5" xfId="1" applyFont="1" applyBorder="1"/>
    <xf numFmtId="16" fontId="0" fillId="0" borderId="5" xfId="0" applyNumberFormat="1" applyBorder="1"/>
    <xf numFmtId="0" fontId="4" fillId="0" borderId="5" xfId="0" applyFont="1" applyBorder="1" applyAlignment="1">
      <alignment horizontal="left"/>
    </xf>
    <xf numFmtId="43" fontId="4" fillId="0" borderId="5" xfId="1" applyFont="1" applyBorder="1"/>
    <xf numFmtId="49" fontId="0" fillId="0" borderId="0" xfId="0" applyNumberFormat="1" applyBorder="1"/>
    <xf numFmtId="164" fontId="0" fillId="0" borderId="0" xfId="0" applyNumberForma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3" fontId="4" fillId="0" borderId="0" xfId="1" applyFont="1" applyBorder="1"/>
    <xf numFmtId="0" fontId="4" fillId="0" borderId="0" xfId="0" applyFont="1" applyBorder="1" applyAlignment="1"/>
    <xf numFmtId="14" fontId="0" fillId="0" borderId="5" xfId="0" applyNumberFormat="1" applyBorder="1" applyAlignment="1">
      <alignment horizontal="center"/>
    </xf>
    <xf numFmtId="0" fontId="0" fillId="0" borderId="6" xfId="0" applyFill="1" applyBorder="1"/>
    <xf numFmtId="14" fontId="0" fillId="0" borderId="5" xfId="0" applyNumberFormat="1" applyBorder="1"/>
    <xf numFmtId="0" fontId="0" fillId="0" borderId="7" xfId="0" applyFill="1" applyBorder="1"/>
    <xf numFmtId="3" fontId="4" fillId="0" borderId="5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>
      <selection activeCell="A3" sqref="A3:I3"/>
    </sheetView>
  </sheetViews>
  <sheetFormatPr defaultRowHeight="15" x14ac:dyDescent="0.25"/>
  <cols>
    <col min="1" max="1" width="32.140625" bestFit="1" customWidth="1"/>
    <col min="2" max="2" width="12.7109375" bestFit="1" customWidth="1"/>
    <col min="3" max="3" width="29.28515625" customWidth="1"/>
    <col min="4" max="4" width="36.7109375" customWidth="1"/>
    <col min="5" max="5" width="16.7109375" bestFit="1" customWidth="1"/>
    <col min="6" max="6" width="11.5703125" customWidth="1"/>
    <col min="7" max="7" width="10.7109375" bestFit="1" customWidth="1"/>
    <col min="8" max="8" width="17.7109375" bestFit="1" customWidth="1"/>
    <col min="9" max="9" width="40.5703125" bestFit="1" customWidth="1"/>
    <col min="10" max="10" width="30.7109375" bestFit="1" customWidth="1"/>
    <col min="11" max="11" width="10" bestFit="1" customWidth="1"/>
  </cols>
  <sheetData>
    <row r="1" spans="1:12" ht="18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x14ac:dyDescent="0.25">
      <c r="A2" s="32" t="s">
        <v>139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x14ac:dyDescent="0.25">
      <c r="A3" s="33" t="s">
        <v>138</v>
      </c>
      <c r="B3" s="34"/>
      <c r="C3" s="34"/>
      <c r="D3" s="34"/>
      <c r="E3" s="34"/>
      <c r="F3" s="34"/>
      <c r="G3" s="34"/>
      <c r="H3" s="34"/>
      <c r="I3" s="35"/>
      <c r="J3" s="1" t="s">
        <v>1</v>
      </c>
      <c r="K3" s="2">
        <v>3000</v>
      </c>
    </row>
    <row r="4" spans="1:12" x14ac:dyDescent="0.25">
      <c r="A4" s="3"/>
      <c r="B4" s="3"/>
      <c r="C4" s="3"/>
      <c r="D4" s="3"/>
      <c r="E4" s="36" t="s">
        <v>2</v>
      </c>
      <c r="F4" s="36"/>
      <c r="G4" s="36"/>
      <c r="H4" s="36"/>
      <c r="I4" s="36"/>
      <c r="J4" s="37" t="s">
        <v>3</v>
      </c>
      <c r="K4" s="36" t="s">
        <v>1</v>
      </c>
    </row>
    <row r="5" spans="1:12" x14ac:dyDescent="0.25">
      <c r="A5" s="3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5" t="s">
        <v>12</v>
      </c>
      <c r="J5" s="37"/>
      <c r="K5" s="36"/>
    </row>
    <row r="6" spans="1:12" x14ac:dyDescent="0.25">
      <c r="A6" s="7" t="s">
        <v>27</v>
      </c>
      <c r="B6" s="8" t="s">
        <v>29</v>
      </c>
      <c r="C6" s="7" t="s">
        <v>28</v>
      </c>
      <c r="D6" s="3" t="s">
        <v>36</v>
      </c>
      <c r="E6" s="4">
        <v>28011</v>
      </c>
      <c r="F6" s="21">
        <v>41461</v>
      </c>
      <c r="G6" s="3" t="s">
        <v>37</v>
      </c>
      <c r="H6" s="9" t="s">
        <v>38</v>
      </c>
      <c r="I6" s="3" t="s">
        <v>39</v>
      </c>
      <c r="J6" s="3" t="s">
        <v>40</v>
      </c>
      <c r="K6" s="10">
        <v>16.53</v>
      </c>
      <c r="L6" s="22"/>
    </row>
    <row r="7" spans="1:12" x14ac:dyDescent="0.25">
      <c r="A7" s="7" t="s">
        <v>27</v>
      </c>
      <c r="B7" s="8" t="s">
        <v>29</v>
      </c>
      <c r="C7" s="7" t="s">
        <v>28</v>
      </c>
      <c r="D7" s="3" t="s">
        <v>36</v>
      </c>
      <c r="E7" s="4">
        <v>108447</v>
      </c>
      <c r="F7" s="21">
        <v>41457</v>
      </c>
      <c r="G7" s="3" t="s">
        <v>37</v>
      </c>
      <c r="H7" s="25" t="s">
        <v>42</v>
      </c>
      <c r="I7" s="3" t="s">
        <v>41</v>
      </c>
      <c r="J7" s="3" t="s">
        <v>15</v>
      </c>
      <c r="K7" s="10">
        <v>84</v>
      </c>
      <c r="L7" s="22"/>
    </row>
    <row r="8" spans="1:12" x14ac:dyDescent="0.25">
      <c r="A8" s="7" t="s">
        <v>27</v>
      </c>
      <c r="B8" s="8" t="s">
        <v>29</v>
      </c>
      <c r="C8" s="7" t="s">
        <v>28</v>
      </c>
      <c r="D8" s="3" t="s">
        <v>36</v>
      </c>
      <c r="E8" s="4">
        <v>12713</v>
      </c>
      <c r="F8" s="21">
        <v>41457</v>
      </c>
      <c r="G8" s="3" t="s">
        <v>16</v>
      </c>
      <c r="H8" s="9" t="s">
        <v>43</v>
      </c>
      <c r="I8" s="3" t="s">
        <v>44</v>
      </c>
      <c r="J8" s="3" t="s">
        <v>15</v>
      </c>
      <c r="K8" s="10">
        <v>20</v>
      </c>
      <c r="L8" s="22"/>
    </row>
    <row r="9" spans="1:12" x14ac:dyDescent="0.25">
      <c r="A9" s="7" t="s">
        <v>27</v>
      </c>
      <c r="B9" s="8" t="s">
        <v>29</v>
      </c>
      <c r="C9" s="7" t="s">
        <v>28</v>
      </c>
      <c r="D9" s="3" t="s">
        <v>36</v>
      </c>
      <c r="E9" s="4">
        <v>119555</v>
      </c>
      <c r="F9" s="21">
        <v>41457</v>
      </c>
      <c r="G9" s="3" t="s">
        <v>16</v>
      </c>
      <c r="H9" s="9" t="s">
        <v>46</v>
      </c>
      <c r="I9" s="3" t="s">
        <v>45</v>
      </c>
      <c r="J9" s="3" t="s">
        <v>15</v>
      </c>
      <c r="K9" s="10">
        <v>10</v>
      </c>
      <c r="L9" s="24"/>
    </row>
    <row r="10" spans="1:12" x14ac:dyDescent="0.25">
      <c r="A10" s="7" t="s">
        <v>27</v>
      </c>
      <c r="B10" s="8" t="s">
        <v>29</v>
      </c>
      <c r="C10" s="7" t="s">
        <v>28</v>
      </c>
      <c r="D10" s="3" t="s">
        <v>47</v>
      </c>
      <c r="E10" s="4">
        <v>21827</v>
      </c>
      <c r="F10" s="21">
        <v>41470</v>
      </c>
      <c r="G10" s="23" t="s">
        <v>37</v>
      </c>
      <c r="H10" s="9" t="s">
        <v>48</v>
      </c>
      <c r="I10" s="12" t="s">
        <v>49</v>
      </c>
      <c r="J10" s="3" t="s">
        <v>23</v>
      </c>
      <c r="K10" s="10">
        <v>38.99</v>
      </c>
      <c r="L10" s="24"/>
    </row>
    <row r="11" spans="1:12" x14ac:dyDescent="0.25">
      <c r="A11" s="7" t="s">
        <v>27</v>
      </c>
      <c r="B11" s="8" t="s">
        <v>29</v>
      </c>
      <c r="C11" s="7" t="s">
        <v>28</v>
      </c>
      <c r="D11" s="3" t="s">
        <v>47</v>
      </c>
      <c r="E11" s="4">
        <v>8569</v>
      </c>
      <c r="F11" s="21">
        <v>41470</v>
      </c>
      <c r="G11" s="3" t="s">
        <v>16</v>
      </c>
      <c r="H11" s="9" t="s">
        <v>51</v>
      </c>
      <c r="I11" s="3" t="s">
        <v>50</v>
      </c>
      <c r="J11" s="3" t="s">
        <v>15</v>
      </c>
      <c r="K11" s="10">
        <v>15</v>
      </c>
      <c r="L11" s="24"/>
    </row>
    <row r="12" spans="1:12" x14ac:dyDescent="0.25">
      <c r="A12" s="7" t="s">
        <v>52</v>
      </c>
      <c r="B12" s="8" t="s">
        <v>53</v>
      </c>
      <c r="C12" s="7" t="s">
        <v>54</v>
      </c>
      <c r="D12" s="3" t="s">
        <v>55</v>
      </c>
      <c r="E12" s="4">
        <v>26226</v>
      </c>
      <c r="F12" s="21">
        <v>41451</v>
      </c>
      <c r="G12" s="3" t="s">
        <v>16</v>
      </c>
      <c r="H12" s="9" t="s">
        <v>56</v>
      </c>
      <c r="I12" s="3" t="s">
        <v>57</v>
      </c>
      <c r="J12" s="3" t="s">
        <v>15</v>
      </c>
      <c r="K12" s="10">
        <v>108</v>
      </c>
      <c r="L12" s="24"/>
    </row>
    <row r="13" spans="1:12" x14ac:dyDescent="0.25">
      <c r="A13" s="7" t="s">
        <v>59</v>
      </c>
      <c r="B13" s="8" t="s">
        <v>60</v>
      </c>
      <c r="C13" s="7" t="s">
        <v>28</v>
      </c>
      <c r="D13" s="3" t="s">
        <v>58</v>
      </c>
      <c r="E13" s="4">
        <v>3757</v>
      </c>
      <c r="F13" s="21">
        <v>41457</v>
      </c>
      <c r="G13" s="3" t="s">
        <v>13</v>
      </c>
      <c r="H13" s="9" t="s">
        <v>35</v>
      </c>
      <c r="I13" s="3" t="s">
        <v>34</v>
      </c>
      <c r="J13" s="3" t="s">
        <v>23</v>
      </c>
      <c r="K13" s="10">
        <v>250</v>
      </c>
      <c r="L13" s="24"/>
    </row>
    <row r="14" spans="1:12" x14ac:dyDescent="0.25">
      <c r="A14" s="7" t="s">
        <v>59</v>
      </c>
      <c r="B14" s="8" t="s">
        <v>60</v>
      </c>
      <c r="C14" s="7" t="s">
        <v>28</v>
      </c>
      <c r="D14" s="3" t="s">
        <v>58</v>
      </c>
      <c r="E14" s="4">
        <v>904</v>
      </c>
      <c r="F14" s="21">
        <v>41456</v>
      </c>
      <c r="G14" s="3" t="s">
        <v>16</v>
      </c>
      <c r="H14" s="9" t="s">
        <v>32</v>
      </c>
      <c r="I14" s="3" t="s">
        <v>33</v>
      </c>
      <c r="J14" s="3" t="s">
        <v>17</v>
      </c>
      <c r="K14" s="10">
        <v>35</v>
      </c>
      <c r="L14" s="22"/>
    </row>
    <row r="15" spans="1:12" x14ac:dyDescent="0.25">
      <c r="A15" s="7" t="s">
        <v>59</v>
      </c>
      <c r="B15" s="8" t="s">
        <v>60</v>
      </c>
      <c r="C15" s="7" t="s">
        <v>28</v>
      </c>
      <c r="D15" s="3" t="s">
        <v>58</v>
      </c>
      <c r="E15" s="4">
        <v>10678</v>
      </c>
      <c r="F15" s="21">
        <v>41457</v>
      </c>
      <c r="G15" s="3" t="s">
        <v>16</v>
      </c>
      <c r="H15" s="9" t="s">
        <v>31</v>
      </c>
      <c r="I15" s="3" t="s">
        <v>61</v>
      </c>
      <c r="J15" s="3" t="s">
        <v>15</v>
      </c>
      <c r="K15" s="10">
        <v>18</v>
      </c>
      <c r="L15" s="22"/>
    </row>
    <row r="16" spans="1:12" x14ac:dyDescent="0.25">
      <c r="A16" s="7" t="s">
        <v>59</v>
      </c>
      <c r="B16" s="8" t="s">
        <v>60</v>
      </c>
      <c r="C16" s="7" t="s">
        <v>28</v>
      </c>
      <c r="D16" s="3" t="s">
        <v>58</v>
      </c>
      <c r="E16" s="4">
        <v>125991</v>
      </c>
      <c r="F16" s="21">
        <v>41456</v>
      </c>
      <c r="G16" s="3" t="s">
        <v>16</v>
      </c>
      <c r="H16" s="9" t="s">
        <v>62</v>
      </c>
      <c r="I16" s="3" t="s">
        <v>30</v>
      </c>
      <c r="J16" s="3" t="s">
        <v>15</v>
      </c>
      <c r="K16" s="10">
        <v>12</v>
      </c>
      <c r="L16" s="24"/>
    </row>
    <row r="17" spans="1:12" x14ac:dyDescent="0.25">
      <c r="A17" s="7" t="s">
        <v>14</v>
      </c>
      <c r="B17" s="8" t="s">
        <v>22</v>
      </c>
      <c r="C17" s="7" t="s">
        <v>21</v>
      </c>
      <c r="D17" s="3" t="s">
        <v>65</v>
      </c>
      <c r="E17" s="4">
        <v>1548</v>
      </c>
      <c r="F17" s="21">
        <v>41464</v>
      </c>
      <c r="G17" s="3" t="s">
        <v>16</v>
      </c>
      <c r="H17" s="25" t="s">
        <v>64</v>
      </c>
      <c r="I17" s="3" t="s">
        <v>63</v>
      </c>
      <c r="J17" s="3" t="s">
        <v>15</v>
      </c>
      <c r="K17" s="10">
        <v>50</v>
      </c>
      <c r="L17" s="22"/>
    </row>
    <row r="18" spans="1:12" x14ac:dyDescent="0.25">
      <c r="A18" s="7" t="s">
        <v>14</v>
      </c>
      <c r="B18" s="8" t="s">
        <v>22</v>
      </c>
      <c r="C18" s="7" t="s">
        <v>21</v>
      </c>
      <c r="D18" s="3" t="s">
        <v>65</v>
      </c>
      <c r="E18" s="4">
        <v>9362</v>
      </c>
      <c r="F18" s="21">
        <v>41464</v>
      </c>
      <c r="G18" s="3" t="s">
        <v>16</v>
      </c>
      <c r="H18" s="9" t="s">
        <v>67</v>
      </c>
      <c r="I18" s="3" t="s">
        <v>66</v>
      </c>
      <c r="J18" s="3" t="s">
        <v>15</v>
      </c>
      <c r="K18" s="10">
        <v>345</v>
      </c>
      <c r="L18" s="24"/>
    </row>
    <row r="19" spans="1:12" x14ac:dyDescent="0.25">
      <c r="A19" s="7" t="s">
        <v>14</v>
      </c>
      <c r="B19" s="8" t="s">
        <v>22</v>
      </c>
      <c r="C19" s="7" t="s">
        <v>21</v>
      </c>
      <c r="D19" s="3" t="s">
        <v>65</v>
      </c>
      <c r="E19" s="4">
        <v>51448</v>
      </c>
      <c r="F19" s="21">
        <v>41465</v>
      </c>
      <c r="G19" s="3" t="s">
        <v>37</v>
      </c>
      <c r="H19" s="9" t="s">
        <v>68</v>
      </c>
      <c r="I19" s="3" t="s">
        <v>69</v>
      </c>
      <c r="J19" s="3" t="s">
        <v>15</v>
      </c>
      <c r="K19" s="10">
        <v>9</v>
      </c>
      <c r="L19" s="24"/>
    </row>
    <row r="20" spans="1:12" x14ac:dyDescent="0.25">
      <c r="A20" s="7" t="s">
        <v>14</v>
      </c>
      <c r="B20" s="8" t="s">
        <v>22</v>
      </c>
      <c r="C20" s="7" t="s">
        <v>21</v>
      </c>
      <c r="D20" s="3" t="s">
        <v>65</v>
      </c>
      <c r="E20" s="4">
        <v>19507</v>
      </c>
      <c r="F20" s="21">
        <v>41465</v>
      </c>
      <c r="G20" s="3" t="s">
        <v>37</v>
      </c>
      <c r="H20" s="9" t="s">
        <v>71</v>
      </c>
      <c r="I20" s="3" t="s">
        <v>70</v>
      </c>
      <c r="J20" s="3" t="s">
        <v>15</v>
      </c>
      <c r="K20" s="10">
        <v>8.65</v>
      </c>
      <c r="L20" s="24"/>
    </row>
    <row r="21" spans="1:12" x14ac:dyDescent="0.25">
      <c r="A21" s="7" t="s">
        <v>14</v>
      </c>
      <c r="B21" s="8" t="s">
        <v>22</v>
      </c>
      <c r="C21" s="7" t="s">
        <v>21</v>
      </c>
      <c r="D21" s="3" t="s">
        <v>65</v>
      </c>
      <c r="E21" s="4">
        <v>32907080094</v>
      </c>
      <c r="F21" s="21">
        <v>41465</v>
      </c>
      <c r="G21" s="3" t="s">
        <v>72</v>
      </c>
      <c r="H21" s="9" t="s">
        <v>73</v>
      </c>
      <c r="I21" s="3" t="s">
        <v>74</v>
      </c>
      <c r="J21" s="3" t="s">
        <v>75</v>
      </c>
      <c r="K21" s="10">
        <v>44</v>
      </c>
      <c r="L21" s="24"/>
    </row>
    <row r="22" spans="1:12" x14ac:dyDescent="0.25">
      <c r="A22" s="7" t="s">
        <v>14</v>
      </c>
      <c r="B22" s="8" t="s">
        <v>22</v>
      </c>
      <c r="C22" s="7" t="s">
        <v>21</v>
      </c>
      <c r="D22" s="3" t="s">
        <v>65</v>
      </c>
      <c r="E22" s="4">
        <v>299</v>
      </c>
      <c r="F22" s="21">
        <v>41465</v>
      </c>
      <c r="G22" s="26" t="s">
        <v>37</v>
      </c>
      <c r="H22" s="27" t="s">
        <v>77</v>
      </c>
      <c r="I22" s="26" t="s">
        <v>76</v>
      </c>
      <c r="J22" s="26" t="s">
        <v>15</v>
      </c>
      <c r="K22" s="10">
        <v>60</v>
      </c>
      <c r="L22" s="24"/>
    </row>
    <row r="23" spans="1:12" x14ac:dyDescent="0.25">
      <c r="A23" s="7" t="s">
        <v>14</v>
      </c>
      <c r="B23" s="8" t="s">
        <v>22</v>
      </c>
      <c r="C23" s="7" t="s">
        <v>21</v>
      </c>
      <c r="D23" s="3" t="s">
        <v>65</v>
      </c>
      <c r="E23" s="4">
        <v>2244</v>
      </c>
      <c r="F23" s="21">
        <v>41463</v>
      </c>
      <c r="G23" s="3" t="s">
        <v>37</v>
      </c>
      <c r="H23" s="9" t="s">
        <v>79</v>
      </c>
      <c r="I23" s="3" t="s">
        <v>78</v>
      </c>
      <c r="J23" s="3" t="s">
        <v>15</v>
      </c>
      <c r="K23" s="10">
        <v>51.82</v>
      </c>
      <c r="L23" s="24"/>
    </row>
    <row r="24" spans="1:12" x14ac:dyDescent="0.25">
      <c r="A24" s="7" t="s">
        <v>14</v>
      </c>
      <c r="B24" s="8" t="s">
        <v>22</v>
      </c>
      <c r="C24" s="7" t="s">
        <v>21</v>
      </c>
      <c r="D24" s="3" t="s">
        <v>65</v>
      </c>
      <c r="E24" s="4">
        <v>24629</v>
      </c>
      <c r="F24" s="21">
        <v>41465</v>
      </c>
      <c r="G24" s="11" t="s">
        <v>37</v>
      </c>
      <c r="H24" s="9" t="s">
        <v>80</v>
      </c>
      <c r="I24" s="3" t="s">
        <v>81</v>
      </c>
      <c r="J24" s="3" t="s">
        <v>15</v>
      </c>
      <c r="K24" s="10">
        <v>10</v>
      </c>
      <c r="L24" s="24"/>
    </row>
    <row r="25" spans="1:12" x14ac:dyDescent="0.25">
      <c r="A25" s="7" t="s">
        <v>14</v>
      </c>
      <c r="B25" s="8" t="s">
        <v>22</v>
      </c>
      <c r="C25" s="7" t="s">
        <v>21</v>
      </c>
      <c r="D25" s="3" t="s">
        <v>65</v>
      </c>
      <c r="E25" s="4">
        <v>12723</v>
      </c>
      <c r="F25" s="21">
        <v>41463</v>
      </c>
      <c r="G25" s="3" t="s">
        <v>85</v>
      </c>
      <c r="H25" s="9" t="s">
        <v>84</v>
      </c>
      <c r="I25" s="3" t="s">
        <v>83</v>
      </c>
      <c r="J25" s="3" t="s">
        <v>82</v>
      </c>
      <c r="K25" s="10">
        <v>34</v>
      </c>
      <c r="L25" s="24"/>
    </row>
    <row r="26" spans="1:12" x14ac:dyDescent="0.25">
      <c r="A26" s="7" t="s">
        <v>14</v>
      </c>
      <c r="B26" s="8" t="s">
        <v>22</v>
      </c>
      <c r="C26" s="7" t="s">
        <v>21</v>
      </c>
      <c r="D26" s="3" t="s">
        <v>65</v>
      </c>
      <c r="E26" s="4">
        <v>1</v>
      </c>
      <c r="F26" s="21">
        <v>41463</v>
      </c>
      <c r="G26" s="3" t="s">
        <v>85</v>
      </c>
      <c r="H26" s="9"/>
      <c r="I26" s="3" t="s">
        <v>82</v>
      </c>
      <c r="J26" s="3" t="s">
        <v>82</v>
      </c>
      <c r="K26" s="10">
        <v>45</v>
      </c>
      <c r="L26" s="24"/>
    </row>
    <row r="27" spans="1:12" x14ac:dyDescent="0.25">
      <c r="A27" s="7" t="s">
        <v>14</v>
      </c>
      <c r="B27" s="8" t="s">
        <v>22</v>
      </c>
      <c r="C27" s="7" t="s">
        <v>21</v>
      </c>
      <c r="D27" s="3" t="s">
        <v>65</v>
      </c>
      <c r="E27" s="4">
        <v>2</v>
      </c>
      <c r="F27" s="21">
        <v>41464</v>
      </c>
      <c r="G27" s="3" t="s">
        <v>85</v>
      </c>
      <c r="H27" s="9"/>
      <c r="I27" s="3" t="s">
        <v>82</v>
      </c>
      <c r="J27" s="3" t="s">
        <v>82</v>
      </c>
      <c r="K27" s="10">
        <v>35</v>
      </c>
      <c r="L27" s="24"/>
    </row>
    <row r="28" spans="1:12" x14ac:dyDescent="0.25">
      <c r="A28" s="7" t="s">
        <v>14</v>
      </c>
      <c r="B28" s="8" t="s">
        <v>22</v>
      </c>
      <c r="C28" s="7" t="s">
        <v>21</v>
      </c>
      <c r="D28" s="3" t="s">
        <v>65</v>
      </c>
      <c r="E28" s="4">
        <v>3</v>
      </c>
      <c r="F28" s="21">
        <v>41463</v>
      </c>
      <c r="G28" s="3" t="s">
        <v>85</v>
      </c>
      <c r="H28" s="9"/>
      <c r="I28" s="3" t="s">
        <v>82</v>
      </c>
      <c r="J28" s="3" t="s">
        <v>82</v>
      </c>
      <c r="K28" s="10">
        <v>45</v>
      </c>
      <c r="L28" s="24"/>
    </row>
    <row r="29" spans="1:12" x14ac:dyDescent="0.25">
      <c r="A29" s="7" t="s">
        <v>14</v>
      </c>
      <c r="B29" s="8" t="s">
        <v>22</v>
      </c>
      <c r="C29" s="7" t="s">
        <v>21</v>
      </c>
      <c r="D29" s="3" t="s">
        <v>65</v>
      </c>
      <c r="E29" s="4">
        <v>4</v>
      </c>
      <c r="F29" s="21">
        <v>41465</v>
      </c>
      <c r="G29" s="3" t="s">
        <v>85</v>
      </c>
      <c r="H29" s="9"/>
      <c r="I29" s="3" t="s">
        <v>82</v>
      </c>
      <c r="J29" s="3" t="s">
        <v>82</v>
      </c>
      <c r="K29" s="10">
        <v>15</v>
      </c>
      <c r="L29" s="22"/>
    </row>
    <row r="30" spans="1:12" x14ac:dyDescent="0.25">
      <c r="A30" s="7" t="s">
        <v>14</v>
      </c>
      <c r="B30" s="8" t="s">
        <v>22</v>
      </c>
      <c r="C30" s="7" t="s">
        <v>21</v>
      </c>
      <c r="D30" s="3" t="s">
        <v>65</v>
      </c>
      <c r="E30" s="4">
        <v>5</v>
      </c>
      <c r="F30" s="21">
        <v>41463</v>
      </c>
      <c r="G30" s="3" t="s">
        <v>85</v>
      </c>
      <c r="H30" s="9"/>
      <c r="I30" s="3" t="s">
        <v>82</v>
      </c>
      <c r="J30" s="3" t="s">
        <v>82</v>
      </c>
      <c r="K30" s="10">
        <v>35</v>
      </c>
      <c r="L30" s="22"/>
    </row>
    <row r="31" spans="1:12" x14ac:dyDescent="0.25">
      <c r="A31" s="7" t="s">
        <v>14</v>
      </c>
      <c r="B31" s="8" t="s">
        <v>22</v>
      </c>
      <c r="C31" s="7" t="s">
        <v>21</v>
      </c>
      <c r="D31" s="3" t="s">
        <v>65</v>
      </c>
      <c r="E31" s="4">
        <v>6</v>
      </c>
      <c r="F31" s="21">
        <v>41465</v>
      </c>
      <c r="G31" s="3" t="s">
        <v>85</v>
      </c>
      <c r="H31" s="9"/>
      <c r="I31" s="3" t="s">
        <v>82</v>
      </c>
      <c r="J31" s="3" t="s">
        <v>82</v>
      </c>
      <c r="K31" s="10">
        <v>15</v>
      </c>
      <c r="L31" s="22"/>
    </row>
    <row r="32" spans="1:12" x14ac:dyDescent="0.25">
      <c r="A32" s="7" t="s">
        <v>14</v>
      </c>
      <c r="B32" s="8" t="s">
        <v>22</v>
      </c>
      <c r="C32" s="7" t="s">
        <v>21</v>
      </c>
      <c r="D32" s="3" t="s">
        <v>65</v>
      </c>
      <c r="E32" s="4">
        <v>7</v>
      </c>
      <c r="F32" s="21">
        <v>41465</v>
      </c>
      <c r="G32" s="3" t="s">
        <v>85</v>
      </c>
      <c r="H32" s="9"/>
      <c r="I32" s="3" t="s">
        <v>82</v>
      </c>
      <c r="J32" s="3" t="s">
        <v>82</v>
      </c>
      <c r="K32" s="10">
        <v>20</v>
      </c>
      <c r="L32" s="22"/>
    </row>
    <row r="33" spans="1:12" x14ac:dyDescent="0.25">
      <c r="A33" s="7" t="s">
        <v>14</v>
      </c>
      <c r="B33" s="8" t="s">
        <v>22</v>
      </c>
      <c r="C33" s="7" t="s">
        <v>21</v>
      </c>
      <c r="D33" s="3" t="s">
        <v>65</v>
      </c>
      <c r="E33" s="4">
        <v>7</v>
      </c>
      <c r="F33" s="21">
        <v>41464</v>
      </c>
      <c r="G33" s="3" t="s">
        <v>85</v>
      </c>
      <c r="H33" s="9" t="s">
        <v>86</v>
      </c>
      <c r="I33" s="3" t="s">
        <v>87</v>
      </c>
      <c r="J33" s="3" t="s">
        <v>82</v>
      </c>
      <c r="K33" s="10">
        <v>30</v>
      </c>
      <c r="L33" s="24"/>
    </row>
    <row r="34" spans="1:12" x14ac:dyDescent="0.25">
      <c r="A34" s="7" t="s">
        <v>14</v>
      </c>
      <c r="B34" s="8" t="s">
        <v>22</v>
      </c>
      <c r="C34" s="7" t="s">
        <v>21</v>
      </c>
      <c r="D34" s="3" t="s">
        <v>65</v>
      </c>
      <c r="E34" s="4">
        <v>8</v>
      </c>
      <c r="F34" s="21">
        <v>41464</v>
      </c>
      <c r="G34" s="3" t="s">
        <v>85</v>
      </c>
      <c r="H34" s="9" t="s">
        <v>88</v>
      </c>
      <c r="I34" s="3" t="s">
        <v>82</v>
      </c>
      <c r="J34" s="3" t="s">
        <v>82</v>
      </c>
      <c r="K34" s="10">
        <v>28</v>
      </c>
      <c r="L34" s="24"/>
    </row>
    <row r="35" spans="1:12" x14ac:dyDescent="0.25">
      <c r="A35" s="7" t="s">
        <v>14</v>
      </c>
      <c r="B35" s="8" t="s">
        <v>22</v>
      </c>
      <c r="C35" s="7" t="s">
        <v>21</v>
      </c>
      <c r="D35" s="3" t="s">
        <v>65</v>
      </c>
      <c r="E35" s="4">
        <v>9</v>
      </c>
      <c r="F35" s="21">
        <v>41464</v>
      </c>
      <c r="G35" s="3" t="s">
        <v>85</v>
      </c>
      <c r="H35" s="9"/>
      <c r="I35" s="3" t="s">
        <v>82</v>
      </c>
      <c r="J35" s="3" t="s">
        <v>82</v>
      </c>
      <c r="K35" s="10">
        <v>20</v>
      </c>
      <c r="L35" s="24"/>
    </row>
    <row r="36" spans="1:12" x14ac:dyDescent="0.25">
      <c r="A36" s="7" t="s">
        <v>14</v>
      </c>
      <c r="B36" s="8" t="s">
        <v>22</v>
      </c>
      <c r="C36" s="7" t="s">
        <v>21</v>
      </c>
      <c r="D36" s="3" t="s">
        <v>65</v>
      </c>
      <c r="E36" s="4">
        <v>10</v>
      </c>
      <c r="F36" s="21">
        <v>41464</v>
      </c>
      <c r="G36" s="3" t="s">
        <v>85</v>
      </c>
      <c r="H36" s="9"/>
      <c r="I36" s="3" t="s">
        <v>82</v>
      </c>
      <c r="J36" s="3" t="s">
        <v>82</v>
      </c>
      <c r="K36" s="10">
        <v>50</v>
      </c>
      <c r="L36" s="24"/>
    </row>
    <row r="37" spans="1:12" x14ac:dyDescent="0.25">
      <c r="A37" s="7" t="s">
        <v>14</v>
      </c>
      <c r="B37" s="8" t="s">
        <v>22</v>
      </c>
      <c r="C37" s="7" t="s">
        <v>21</v>
      </c>
      <c r="D37" s="3" t="s">
        <v>65</v>
      </c>
      <c r="E37" s="4">
        <v>11</v>
      </c>
      <c r="F37" s="21">
        <v>41464</v>
      </c>
      <c r="G37" s="3" t="s">
        <v>85</v>
      </c>
      <c r="H37" s="9"/>
      <c r="I37" s="3" t="s">
        <v>82</v>
      </c>
      <c r="J37" s="3" t="s">
        <v>82</v>
      </c>
      <c r="K37" s="10">
        <v>43</v>
      </c>
      <c r="L37" s="24"/>
    </row>
    <row r="38" spans="1:12" x14ac:dyDescent="0.25">
      <c r="A38" s="7" t="s">
        <v>14</v>
      </c>
      <c r="B38" s="8" t="s">
        <v>22</v>
      </c>
      <c r="C38" s="7" t="s">
        <v>21</v>
      </c>
      <c r="D38" s="3" t="s">
        <v>65</v>
      </c>
      <c r="E38" s="4">
        <v>12</v>
      </c>
      <c r="F38" s="21">
        <v>41464</v>
      </c>
      <c r="G38" s="3" t="s">
        <v>85</v>
      </c>
      <c r="H38" s="9"/>
      <c r="I38" s="3" t="s">
        <v>82</v>
      </c>
      <c r="J38" s="3" t="s">
        <v>82</v>
      </c>
      <c r="K38" s="10">
        <v>20</v>
      </c>
      <c r="L38" s="24"/>
    </row>
    <row r="39" spans="1:12" x14ac:dyDescent="0.25">
      <c r="A39" s="7" t="s">
        <v>14</v>
      </c>
      <c r="B39" s="8" t="s">
        <v>22</v>
      </c>
      <c r="C39" s="7" t="s">
        <v>21</v>
      </c>
      <c r="D39" s="3" t="s">
        <v>65</v>
      </c>
      <c r="E39" s="4">
        <v>11388</v>
      </c>
      <c r="F39" s="21">
        <v>41463</v>
      </c>
      <c r="G39" s="3" t="s">
        <v>16</v>
      </c>
      <c r="H39" s="9" t="s">
        <v>90</v>
      </c>
      <c r="I39" s="3" t="s">
        <v>89</v>
      </c>
      <c r="J39" s="3" t="s">
        <v>17</v>
      </c>
      <c r="K39" s="10">
        <v>255.2</v>
      </c>
      <c r="L39" s="24"/>
    </row>
    <row r="40" spans="1:12" x14ac:dyDescent="0.25">
      <c r="A40" s="7" t="s">
        <v>14</v>
      </c>
      <c r="B40" s="8" t="s">
        <v>22</v>
      </c>
      <c r="C40" s="7" t="s">
        <v>21</v>
      </c>
      <c r="D40" s="3" t="s">
        <v>65</v>
      </c>
      <c r="E40" s="4">
        <v>9310</v>
      </c>
      <c r="F40" s="21">
        <v>41465</v>
      </c>
      <c r="G40" s="3" t="s">
        <v>13</v>
      </c>
      <c r="H40" s="9" t="s">
        <v>91</v>
      </c>
      <c r="I40" s="3" t="s">
        <v>92</v>
      </c>
      <c r="J40" s="3" t="s">
        <v>23</v>
      </c>
      <c r="K40" s="10">
        <v>145</v>
      </c>
      <c r="L40" s="24"/>
    </row>
    <row r="41" spans="1:12" x14ac:dyDescent="0.25">
      <c r="A41" s="7" t="s">
        <v>26</v>
      </c>
      <c r="B41" s="8" t="s">
        <v>24</v>
      </c>
      <c r="C41" s="7" t="s">
        <v>25</v>
      </c>
      <c r="D41" s="3" t="s">
        <v>93</v>
      </c>
      <c r="E41" s="4">
        <v>4621</v>
      </c>
      <c r="F41" s="21">
        <v>41474</v>
      </c>
      <c r="G41" s="3" t="s">
        <v>37</v>
      </c>
      <c r="H41" s="9" t="s">
        <v>94</v>
      </c>
      <c r="I41" s="3" t="s">
        <v>95</v>
      </c>
      <c r="J41" s="3" t="s">
        <v>15</v>
      </c>
      <c r="K41" s="10">
        <v>35</v>
      </c>
      <c r="L41" s="24"/>
    </row>
    <row r="42" spans="1:12" x14ac:dyDescent="0.25">
      <c r="A42" s="7" t="s">
        <v>26</v>
      </c>
      <c r="B42" s="8" t="s">
        <v>24</v>
      </c>
      <c r="C42" s="7" t="s">
        <v>25</v>
      </c>
      <c r="D42" s="3" t="s">
        <v>93</v>
      </c>
      <c r="E42" s="4">
        <v>19308</v>
      </c>
      <c r="F42" s="21">
        <v>41474</v>
      </c>
      <c r="G42" s="3" t="s">
        <v>37</v>
      </c>
      <c r="H42" s="9" t="s">
        <v>97</v>
      </c>
      <c r="I42" s="3" t="s">
        <v>96</v>
      </c>
      <c r="J42" s="3" t="s">
        <v>15</v>
      </c>
      <c r="K42" s="10">
        <v>13</v>
      </c>
      <c r="L42" s="24"/>
    </row>
    <row r="43" spans="1:12" x14ac:dyDescent="0.25">
      <c r="A43" s="7" t="s">
        <v>26</v>
      </c>
      <c r="B43" s="8" t="s">
        <v>24</v>
      </c>
      <c r="C43" s="7" t="s">
        <v>25</v>
      </c>
      <c r="D43" s="3" t="s">
        <v>93</v>
      </c>
      <c r="E43" s="4">
        <v>299276</v>
      </c>
      <c r="F43" s="21">
        <v>41474</v>
      </c>
      <c r="G43" s="3" t="s">
        <v>37</v>
      </c>
      <c r="H43" s="9" t="s">
        <v>98</v>
      </c>
      <c r="I43" s="3" t="s">
        <v>99</v>
      </c>
      <c r="J43" s="3" t="s">
        <v>100</v>
      </c>
      <c r="K43" s="10">
        <v>17.600000000000001</v>
      </c>
      <c r="L43" s="24"/>
    </row>
    <row r="44" spans="1:12" x14ac:dyDescent="0.25">
      <c r="A44" s="7" t="s">
        <v>26</v>
      </c>
      <c r="B44" s="8" t="s">
        <v>24</v>
      </c>
      <c r="C44" s="7" t="s">
        <v>25</v>
      </c>
      <c r="D44" s="3" t="s">
        <v>93</v>
      </c>
      <c r="E44" s="4">
        <v>28663</v>
      </c>
      <c r="F44" s="21" t="s">
        <v>101</v>
      </c>
      <c r="G44" s="3" t="s">
        <v>37</v>
      </c>
      <c r="H44" s="9" t="s">
        <v>98</v>
      </c>
      <c r="I44" s="3" t="s">
        <v>99</v>
      </c>
      <c r="J44" s="3" t="s">
        <v>100</v>
      </c>
      <c r="K44" s="10">
        <v>13.6</v>
      </c>
      <c r="L44" s="24"/>
    </row>
    <row r="45" spans="1:12" x14ac:dyDescent="0.25">
      <c r="A45" s="7" t="s">
        <v>26</v>
      </c>
      <c r="B45" s="8" t="s">
        <v>24</v>
      </c>
      <c r="C45" s="7" t="s">
        <v>25</v>
      </c>
      <c r="D45" s="3" t="s">
        <v>93</v>
      </c>
      <c r="E45" s="4">
        <v>124822</v>
      </c>
      <c r="F45" s="21">
        <v>41474</v>
      </c>
      <c r="G45" s="3" t="s">
        <v>37</v>
      </c>
      <c r="H45" s="9" t="s">
        <v>102</v>
      </c>
      <c r="I45" s="3" t="s">
        <v>103</v>
      </c>
      <c r="J45" s="3" t="s">
        <v>100</v>
      </c>
      <c r="K45" s="10">
        <v>12.8</v>
      </c>
      <c r="L45" s="24"/>
    </row>
    <row r="46" spans="1:12" x14ac:dyDescent="0.25">
      <c r="A46" s="7" t="s">
        <v>26</v>
      </c>
      <c r="B46" s="8" t="s">
        <v>24</v>
      </c>
      <c r="C46" s="7" t="s">
        <v>25</v>
      </c>
      <c r="D46" s="3" t="s">
        <v>93</v>
      </c>
      <c r="E46" s="4">
        <v>47339</v>
      </c>
      <c r="F46" s="21">
        <v>41474</v>
      </c>
      <c r="G46" s="3" t="s">
        <v>37</v>
      </c>
      <c r="H46" s="9" t="s">
        <v>98</v>
      </c>
      <c r="I46" s="3" t="s">
        <v>99</v>
      </c>
      <c r="J46" s="3" t="s">
        <v>100</v>
      </c>
      <c r="K46" s="10">
        <v>17.600000000000001</v>
      </c>
      <c r="L46" s="24"/>
    </row>
    <row r="47" spans="1:12" x14ac:dyDescent="0.25">
      <c r="A47" s="7" t="s">
        <v>26</v>
      </c>
      <c r="B47" s="8" t="s">
        <v>24</v>
      </c>
      <c r="C47" s="7" t="s">
        <v>25</v>
      </c>
      <c r="D47" s="3" t="s">
        <v>93</v>
      </c>
      <c r="E47" s="4">
        <v>1</v>
      </c>
      <c r="F47" s="21">
        <v>41474</v>
      </c>
      <c r="G47" s="3" t="s">
        <v>37</v>
      </c>
      <c r="H47" s="25"/>
      <c r="I47" s="3" t="s">
        <v>104</v>
      </c>
      <c r="J47" s="3" t="s">
        <v>100</v>
      </c>
      <c r="K47" s="10">
        <v>17.8</v>
      </c>
      <c r="L47" s="24"/>
    </row>
    <row r="48" spans="1:12" x14ac:dyDescent="0.25">
      <c r="A48" s="7" t="s">
        <v>26</v>
      </c>
      <c r="B48" s="8" t="s">
        <v>24</v>
      </c>
      <c r="C48" s="7" t="s">
        <v>25</v>
      </c>
      <c r="D48" s="3" t="s">
        <v>93</v>
      </c>
      <c r="E48" s="4">
        <v>110704</v>
      </c>
      <c r="F48" s="21">
        <v>41474</v>
      </c>
      <c r="G48" s="3" t="s">
        <v>16</v>
      </c>
      <c r="H48" s="9" t="s">
        <v>106</v>
      </c>
      <c r="I48" s="3" t="s">
        <v>105</v>
      </c>
      <c r="J48" s="3" t="s">
        <v>15</v>
      </c>
      <c r="K48" s="10">
        <v>20</v>
      </c>
      <c r="L48" s="24"/>
    </row>
    <row r="49" spans="1:12" x14ac:dyDescent="0.25">
      <c r="A49" s="7" t="s">
        <v>26</v>
      </c>
      <c r="B49" s="8" t="s">
        <v>24</v>
      </c>
      <c r="C49" s="7" t="s">
        <v>25</v>
      </c>
      <c r="D49" s="3" t="s">
        <v>93</v>
      </c>
      <c r="E49" s="4">
        <v>110752</v>
      </c>
      <c r="F49" s="21">
        <v>41474</v>
      </c>
      <c r="G49" s="3" t="s">
        <v>16</v>
      </c>
      <c r="H49" s="9" t="s">
        <v>106</v>
      </c>
      <c r="I49" s="3" t="s">
        <v>105</v>
      </c>
      <c r="J49" s="3" t="s">
        <v>15</v>
      </c>
      <c r="K49" s="10">
        <v>14</v>
      </c>
      <c r="L49" s="24"/>
    </row>
    <row r="50" spans="1:12" x14ac:dyDescent="0.25">
      <c r="A50" s="7" t="s">
        <v>26</v>
      </c>
      <c r="B50" s="8" t="s">
        <v>24</v>
      </c>
      <c r="C50" s="7" t="s">
        <v>25</v>
      </c>
      <c r="D50" s="3" t="s">
        <v>93</v>
      </c>
      <c r="E50" s="4">
        <v>1595</v>
      </c>
      <c r="F50" s="21">
        <v>41474</v>
      </c>
      <c r="G50" s="3" t="s">
        <v>16</v>
      </c>
      <c r="H50" s="9" t="s">
        <v>108</v>
      </c>
      <c r="I50" s="3" t="s">
        <v>107</v>
      </c>
      <c r="J50" s="3" t="s">
        <v>17</v>
      </c>
      <c r="K50" s="10">
        <v>50</v>
      </c>
      <c r="L50" s="24"/>
    </row>
    <row r="51" spans="1:12" x14ac:dyDescent="0.25">
      <c r="A51" s="7" t="s">
        <v>109</v>
      </c>
      <c r="B51" s="8" t="s">
        <v>110</v>
      </c>
      <c r="C51" s="7" t="s">
        <v>111</v>
      </c>
      <c r="D51" s="3" t="s">
        <v>112</v>
      </c>
      <c r="E51" s="4">
        <v>5781</v>
      </c>
      <c r="F51" s="21">
        <v>41482</v>
      </c>
      <c r="G51" s="3" t="s">
        <v>16</v>
      </c>
      <c r="H51" s="9" t="s">
        <v>113</v>
      </c>
      <c r="I51" s="3" t="s">
        <v>114</v>
      </c>
      <c r="J51" s="3" t="s">
        <v>17</v>
      </c>
      <c r="K51" s="10">
        <v>120</v>
      </c>
      <c r="L51" s="24"/>
    </row>
    <row r="52" spans="1:12" x14ac:dyDescent="0.25">
      <c r="A52" s="7" t="s">
        <v>109</v>
      </c>
      <c r="B52" s="8" t="s">
        <v>110</v>
      </c>
      <c r="C52" s="7" t="s">
        <v>111</v>
      </c>
      <c r="D52" s="3" t="s">
        <v>112</v>
      </c>
      <c r="E52" s="4">
        <v>51</v>
      </c>
      <c r="F52" s="21">
        <v>41481</v>
      </c>
      <c r="G52" s="3" t="s">
        <v>16</v>
      </c>
      <c r="H52" s="9" t="s">
        <v>117</v>
      </c>
      <c r="I52" s="3" t="s">
        <v>116</v>
      </c>
      <c r="J52" s="3" t="s">
        <v>115</v>
      </c>
      <c r="K52" s="10">
        <v>440</v>
      </c>
    </row>
    <row r="53" spans="1:12" x14ac:dyDescent="0.25">
      <c r="A53" s="7" t="s">
        <v>109</v>
      </c>
      <c r="B53" s="8" t="s">
        <v>110</v>
      </c>
      <c r="C53" s="7" t="s">
        <v>111</v>
      </c>
      <c r="D53" s="3" t="s">
        <v>112</v>
      </c>
      <c r="E53" s="4">
        <v>26671</v>
      </c>
      <c r="F53" s="21">
        <v>41481</v>
      </c>
      <c r="G53" s="3" t="s">
        <v>16</v>
      </c>
      <c r="H53" s="9" t="s">
        <v>118</v>
      </c>
      <c r="I53" s="3" t="s">
        <v>119</v>
      </c>
      <c r="J53" s="3" t="s">
        <v>15</v>
      </c>
      <c r="K53" s="10">
        <v>29.5</v>
      </c>
    </row>
    <row r="54" spans="1:12" x14ac:dyDescent="0.25">
      <c r="A54" s="7" t="s">
        <v>109</v>
      </c>
      <c r="B54" s="8" t="s">
        <v>110</v>
      </c>
      <c r="C54" s="7" t="s">
        <v>111</v>
      </c>
      <c r="D54" s="3" t="s">
        <v>112</v>
      </c>
      <c r="E54" s="4">
        <v>26674</v>
      </c>
      <c r="F54" s="21">
        <v>41481</v>
      </c>
      <c r="G54" s="3" t="s">
        <v>16</v>
      </c>
      <c r="H54" s="9" t="s">
        <v>118</v>
      </c>
      <c r="I54" s="3" t="s">
        <v>119</v>
      </c>
      <c r="J54" s="3" t="s">
        <v>15</v>
      </c>
      <c r="K54" s="10">
        <v>28</v>
      </c>
    </row>
    <row r="55" spans="1:12" x14ac:dyDescent="0.25">
      <c r="A55" s="7" t="s">
        <v>120</v>
      </c>
      <c r="B55" s="8" t="s">
        <v>121</v>
      </c>
      <c r="C55" s="7" t="s">
        <v>122</v>
      </c>
      <c r="D55" s="3" t="s">
        <v>123</v>
      </c>
      <c r="E55" s="4">
        <v>2437</v>
      </c>
      <c r="F55" s="21">
        <v>41485</v>
      </c>
      <c r="G55" s="3" t="s">
        <v>16</v>
      </c>
      <c r="H55" s="9" t="s">
        <v>124</v>
      </c>
      <c r="I55" s="3" t="s">
        <v>125</v>
      </c>
      <c r="J55" s="3" t="s">
        <v>15</v>
      </c>
      <c r="K55" s="10">
        <v>55</v>
      </c>
    </row>
    <row r="56" spans="1:12" x14ac:dyDescent="0.25">
      <c r="A56" s="7" t="s">
        <v>120</v>
      </c>
      <c r="B56" s="8" t="s">
        <v>121</v>
      </c>
      <c r="C56" s="7" t="s">
        <v>122</v>
      </c>
      <c r="D56" s="3" t="s">
        <v>123</v>
      </c>
      <c r="E56" s="4">
        <v>7491</v>
      </c>
      <c r="F56" s="21">
        <v>41485</v>
      </c>
      <c r="G56" s="3" t="s">
        <v>16</v>
      </c>
      <c r="H56" s="9" t="s">
        <v>127</v>
      </c>
      <c r="I56" s="3" t="s">
        <v>126</v>
      </c>
      <c r="J56" s="3" t="s">
        <v>15</v>
      </c>
      <c r="K56" s="10">
        <v>30.5</v>
      </c>
    </row>
    <row r="57" spans="1:12" x14ac:dyDescent="0.25">
      <c r="A57" s="7" t="s">
        <v>120</v>
      </c>
      <c r="B57" s="8" t="s">
        <v>121</v>
      </c>
      <c r="C57" s="7" t="s">
        <v>122</v>
      </c>
      <c r="D57" s="3" t="s">
        <v>123</v>
      </c>
      <c r="E57" s="4">
        <v>668</v>
      </c>
      <c r="F57" s="21">
        <v>41484</v>
      </c>
      <c r="G57" s="3" t="s">
        <v>16</v>
      </c>
      <c r="H57" s="9" t="s">
        <v>128</v>
      </c>
      <c r="I57" s="3" t="s">
        <v>129</v>
      </c>
      <c r="J57" s="3" t="s">
        <v>15</v>
      </c>
      <c r="K57" s="10">
        <v>10.73</v>
      </c>
    </row>
    <row r="58" spans="1:12" x14ac:dyDescent="0.25">
      <c r="A58" s="7" t="s">
        <v>120</v>
      </c>
      <c r="B58" s="8" t="s">
        <v>121</v>
      </c>
      <c r="C58" s="7" t="s">
        <v>122</v>
      </c>
      <c r="D58" s="3" t="s">
        <v>123</v>
      </c>
      <c r="E58" s="4">
        <v>873809</v>
      </c>
      <c r="F58" s="21">
        <v>41484</v>
      </c>
      <c r="G58" s="3" t="s">
        <v>85</v>
      </c>
      <c r="H58" s="9"/>
      <c r="I58" s="3" t="s">
        <v>82</v>
      </c>
      <c r="J58" s="3" t="s">
        <v>82</v>
      </c>
      <c r="K58" s="10">
        <v>9</v>
      </c>
    </row>
    <row r="59" spans="1:12" x14ac:dyDescent="0.25">
      <c r="A59" s="7" t="s">
        <v>120</v>
      </c>
      <c r="B59" s="8" t="s">
        <v>121</v>
      </c>
      <c r="C59" s="7" t="s">
        <v>122</v>
      </c>
      <c r="D59" s="3" t="s">
        <v>123</v>
      </c>
      <c r="E59" s="4">
        <v>1</v>
      </c>
      <c r="F59" s="21">
        <v>41483</v>
      </c>
      <c r="G59" s="3" t="s">
        <v>85</v>
      </c>
      <c r="H59" s="9"/>
      <c r="I59" s="3" t="s">
        <v>82</v>
      </c>
      <c r="J59" s="3" t="s">
        <v>82</v>
      </c>
      <c r="K59" s="10">
        <v>11.2</v>
      </c>
    </row>
    <row r="60" spans="1:12" x14ac:dyDescent="0.25">
      <c r="A60" s="7" t="s">
        <v>120</v>
      </c>
      <c r="B60" s="8" t="s">
        <v>121</v>
      </c>
      <c r="C60" s="7" t="s">
        <v>122</v>
      </c>
      <c r="D60" s="3" t="s">
        <v>123</v>
      </c>
      <c r="E60" s="4">
        <v>20938</v>
      </c>
      <c r="F60" s="21">
        <v>41485</v>
      </c>
      <c r="G60" s="3" t="s">
        <v>85</v>
      </c>
      <c r="H60" s="9" t="s">
        <v>131</v>
      </c>
      <c r="I60" s="3" t="s">
        <v>130</v>
      </c>
      <c r="J60" s="3" t="s">
        <v>82</v>
      </c>
      <c r="K60" s="10">
        <v>10.4</v>
      </c>
    </row>
    <row r="61" spans="1:12" x14ac:dyDescent="0.25">
      <c r="A61" s="7" t="s">
        <v>120</v>
      </c>
      <c r="B61" s="8" t="s">
        <v>121</v>
      </c>
      <c r="C61" s="7" t="s">
        <v>122</v>
      </c>
      <c r="D61" s="3" t="s">
        <v>123</v>
      </c>
      <c r="E61" s="4">
        <v>111282</v>
      </c>
      <c r="F61" s="21">
        <v>41483</v>
      </c>
      <c r="G61" s="3" t="s">
        <v>16</v>
      </c>
      <c r="H61" s="9" t="s">
        <v>106</v>
      </c>
      <c r="I61" s="3" t="s">
        <v>105</v>
      </c>
      <c r="J61" s="3" t="s">
        <v>15</v>
      </c>
      <c r="K61" s="10">
        <v>24.3</v>
      </c>
    </row>
    <row r="62" spans="1:12" x14ac:dyDescent="0.25">
      <c r="A62" s="7" t="s">
        <v>120</v>
      </c>
      <c r="B62" s="8" t="s">
        <v>121</v>
      </c>
      <c r="C62" s="7" t="s">
        <v>122</v>
      </c>
      <c r="D62" s="3" t="s">
        <v>123</v>
      </c>
      <c r="E62" s="4">
        <v>128</v>
      </c>
      <c r="F62" s="21">
        <v>41483</v>
      </c>
      <c r="G62" s="3" t="s">
        <v>16</v>
      </c>
      <c r="H62" s="9" t="s">
        <v>124</v>
      </c>
      <c r="I62" s="3" t="s">
        <v>125</v>
      </c>
      <c r="J62" s="3" t="s">
        <v>15</v>
      </c>
      <c r="K62" s="10">
        <v>39.6</v>
      </c>
    </row>
    <row r="63" spans="1:12" x14ac:dyDescent="0.25">
      <c r="A63" s="7" t="s">
        <v>120</v>
      </c>
      <c r="B63" s="8" t="s">
        <v>121</v>
      </c>
      <c r="C63" s="7" t="s">
        <v>122</v>
      </c>
      <c r="D63" s="3" t="s">
        <v>123</v>
      </c>
      <c r="E63" s="4">
        <v>100951</v>
      </c>
      <c r="F63" s="21">
        <v>41484</v>
      </c>
      <c r="G63" s="3" t="s">
        <v>37</v>
      </c>
      <c r="H63" s="9" t="s">
        <v>132</v>
      </c>
      <c r="I63" s="3" t="s">
        <v>133</v>
      </c>
      <c r="J63" s="3" t="s">
        <v>15</v>
      </c>
      <c r="K63" s="10">
        <v>18.350000000000001</v>
      </c>
    </row>
    <row r="64" spans="1:12" x14ac:dyDescent="0.25">
      <c r="A64" s="7" t="s">
        <v>26</v>
      </c>
      <c r="B64" s="8" t="s">
        <v>24</v>
      </c>
      <c r="C64" s="7" t="s">
        <v>25</v>
      </c>
      <c r="D64" s="3" t="s">
        <v>136</v>
      </c>
      <c r="E64" s="4">
        <v>2541</v>
      </c>
      <c r="F64" s="21">
        <v>41485</v>
      </c>
      <c r="G64" s="3" t="s">
        <v>13</v>
      </c>
      <c r="H64" s="9" t="s">
        <v>135</v>
      </c>
      <c r="I64" s="3" t="s">
        <v>134</v>
      </c>
      <c r="J64" s="3" t="s">
        <v>15</v>
      </c>
      <c r="K64" s="10">
        <v>248.04</v>
      </c>
    </row>
    <row r="65" spans="1:11" x14ac:dyDescent="0.25">
      <c r="A65" s="7"/>
      <c r="B65" s="8"/>
      <c r="C65" s="7"/>
      <c r="D65" s="3"/>
      <c r="E65" s="28"/>
      <c r="F65" s="28"/>
      <c r="G65" s="28"/>
      <c r="H65" s="28"/>
      <c r="I65" s="28"/>
      <c r="J65" s="28"/>
      <c r="K65" s="13">
        <f>SUM(K6:K64)</f>
        <v>3307.21</v>
      </c>
    </row>
    <row r="66" spans="1:11" x14ac:dyDescent="0.25">
      <c r="A66" s="14"/>
      <c r="B66" s="15"/>
      <c r="C66" s="14"/>
      <c r="E66" s="16"/>
      <c r="F66" s="16" t="s">
        <v>18</v>
      </c>
      <c r="G66" s="17"/>
      <c r="H66" s="17"/>
      <c r="I66" s="18" t="s">
        <v>19</v>
      </c>
      <c r="J66" s="18"/>
      <c r="K66" s="19">
        <f>K3-K65</f>
        <v>-307.21000000000004</v>
      </c>
    </row>
    <row r="67" spans="1:11" x14ac:dyDescent="0.25">
      <c r="A67" s="14"/>
      <c r="B67" s="15"/>
      <c r="C67" s="14"/>
      <c r="E67" s="29" t="s">
        <v>137</v>
      </c>
      <c r="F67" s="29"/>
      <c r="G67" s="29"/>
      <c r="H67" s="20"/>
      <c r="I67" s="30"/>
      <c r="J67" s="30"/>
      <c r="K67" s="30"/>
    </row>
    <row r="68" spans="1:11" x14ac:dyDescent="0.25">
      <c r="A68" s="14"/>
      <c r="B68" s="15"/>
      <c r="C68" s="14"/>
      <c r="E68" s="16"/>
      <c r="F68" s="16"/>
      <c r="G68" s="17"/>
      <c r="H68" s="17"/>
      <c r="I68" s="30" t="s">
        <v>20</v>
      </c>
      <c r="J68" s="30"/>
      <c r="K68" s="30"/>
    </row>
  </sheetData>
  <mergeCells count="10">
    <mergeCell ref="E65:J65"/>
    <mergeCell ref="E67:G67"/>
    <mergeCell ref="I67:K67"/>
    <mergeCell ref="I68:K68"/>
    <mergeCell ref="A1:K1"/>
    <mergeCell ref="A2:K2"/>
    <mergeCell ref="A3:I3"/>
    <mergeCell ref="E4:I4"/>
    <mergeCell ref="J4:J5"/>
    <mergeCell ref="K4:K5"/>
  </mergeCells>
  <printOptions horizontalCentered="1" verticalCentered="1"/>
  <pageMargins left="0" right="0" top="0.39370078740157483" bottom="0.39370078740157483" header="0" footer="0"/>
  <pageSetup scale="70" orientation="landscape" horizontalDpi="0" verticalDpi="0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2016-04-08T18:00:00Z</dcterms:modified>
</cp:coreProperties>
</file>