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57" i="1" l="1"/>
  <c r="K58" i="1" s="1"/>
</calcChain>
</file>

<file path=xl/sharedStrings.xml><?xml version="1.0" encoding="utf-8"?>
<sst xmlns="http://schemas.openxmlformats.org/spreadsheetml/2006/main" count="364" uniqueCount="129">
  <si>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</si>
  <si>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</si>
  <si>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</si>
  <si>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</si>
  <si>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</si>
  <si>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</si>
  <si>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</si>
  <si>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</si>
  <si>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</si>
  <si>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</si>
  <si>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</si>
  <si>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</si>
  <si>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</si>
  <si>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CUPOM</t>
  </si>
  <si>
    <t>DANFE</t>
  </si>
  <si>
    <t>FRANK ARIEL SCHIAVINI</t>
  </si>
  <si>
    <t>ALIMENTACAO</t>
  </si>
  <si>
    <t>NF</t>
  </si>
  <si>
    <t>TAXI</t>
  </si>
  <si>
    <t>PARANOA HOTEIS LTDA</t>
  </si>
  <si>
    <t>HOSPEDAGEM</t>
  </si>
  <si>
    <t xml:space="preserve">   </t>
  </si>
  <si>
    <t xml:space="preserve">VALOR A SER RESSARCIDO </t>
  </si>
  <si>
    <t>carimbo e assinatura do servidor</t>
  </si>
  <si>
    <t>PREFEITO MUNICIPAL</t>
  </si>
  <si>
    <t>938311109-72</t>
  </si>
  <si>
    <t>RECIBO</t>
  </si>
  <si>
    <t>DESPESAS DE PRONTO PAGAMENTO</t>
  </si>
  <si>
    <t>COMBUSTIVEL</t>
  </si>
  <si>
    <t>258095719-72</t>
  </si>
  <si>
    <t>CHEFE DE GABINETE</t>
  </si>
  <si>
    <t>76.755.404/0001-57</t>
  </si>
  <si>
    <t>ASSESSOR TECNICO</t>
  </si>
  <si>
    <t>TARIFA</t>
  </si>
  <si>
    <t>BANCO ITAU</t>
  </si>
  <si>
    <t>BAR E SORVETERIA STUART LTDA</t>
  </si>
  <si>
    <t>MAHLE CIA LTDA</t>
  </si>
  <si>
    <t>75.988.246/0001-02</t>
  </si>
  <si>
    <t>CAROLINA P MOREIRA CIA LTDA</t>
  </si>
  <si>
    <t>76.479.302/0001-56</t>
  </si>
  <si>
    <t>EXTRATO</t>
  </si>
  <si>
    <t>NOEMIR JOSE ANTONIOLLI</t>
  </si>
  <si>
    <t>DIRETOR DE DEPTO</t>
  </si>
  <si>
    <t>PRESTAÇÃO DE CONTAS DA REQUISIÇÃO DE ADIANTAMENTO Nº 14/ 2013</t>
  </si>
  <si>
    <t>NOTA DE EMPENHO Nº 4955 no mês de MAIO/2013</t>
  </si>
  <si>
    <t>72.049.885/0001-24</t>
  </si>
  <si>
    <t>FADANELLI BUENO CIAL TODA</t>
  </si>
  <si>
    <t>MATERIAIS</t>
  </si>
  <si>
    <t>BOLIGON E BOLIGON</t>
  </si>
  <si>
    <t>82.495.284/0001-07</t>
  </si>
  <si>
    <t>HUMBERTON LUIZ SERPA DE OLIVEIRA VIANA</t>
  </si>
  <si>
    <t>680828949-20</t>
  </si>
  <si>
    <t>80.334.246/0001-39</t>
  </si>
  <si>
    <t>ANDRETA E ANDRETA</t>
  </si>
  <si>
    <t>MEDICAMENTOS</t>
  </si>
  <si>
    <t>COPIAS DE CHAVES</t>
  </si>
  <si>
    <t>RAUL RECH</t>
  </si>
  <si>
    <t>PRICILA GREGOLIN</t>
  </si>
  <si>
    <t>060101669-69</t>
  </si>
  <si>
    <t>ASSESSOR JURIDICO</t>
  </si>
  <si>
    <t>TRIBUNAL DE JUSTIÇA DO PARANA</t>
  </si>
  <si>
    <t>78.375.003/0003-69</t>
  </si>
  <si>
    <t>LANCASTER PARTICIPACOES E EMPREENDIMETNOS TURISTICOS LTDA</t>
  </si>
  <si>
    <t>AUTO POSTO AMF VALENTIN LTDA</t>
  </si>
  <si>
    <t>04.679.739/0001-22</t>
  </si>
  <si>
    <t>PLANO DE APOIO DESENVOLVIMENTO DOS MUNICIPIOS CTBA</t>
  </si>
  <si>
    <t>01.317.397/0001-02</t>
  </si>
  <si>
    <t>JOAO FRANCISCO DE SOUZA RAPOSO JR</t>
  </si>
  <si>
    <t>J.R SCHIOCHET CIA LTDA</t>
  </si>
  <si>
    <t>00.268.860/0001-00</t>
  </si>
  <si>
    <t>76.603.309/0001-66</t>
  </si>
  <si>
    <t>MARISMAR COMERCIO DE COMBUSTIVEIS</t>
  </si>
  <si>
    <t>77.130.532/0001-78</t>
  </si>
  <si>
    <t>ITACIR VARGA DE ANDRADE</t>
  </si>
  <si>
    <t>603332359-91</t>
  </si>
  <si>
    <t>ENCONTRO R+20, SEMA SECRE. ESTADUAL DE MEIO AMBIENTE</t>
  </si>
  <si>
    <t>04.025.139/0001-40</t>
  </si>
  <si>
    <t>ARTE REAL HOTELARIA E AGENCIA DE TURISMO LTDA</t>
  </si>
  <si>
    <t>07.443.290/0001-97</t>
  </si>
  <si>
    <t>RESTAURANTE E LANCHONETE NOVO DONG FANG LTDA</t>
  </si>
  <si>
    <t>ESTACAO GRILL COM DE GENEROS ALIMENTICIOS LTDA</t>
  </si>
  <si>
    <t>14.473.006/0001-90</t>
  </si>
  <si>
    <t>ROSILI ASSONI</t>
  </si>
  <si>
    <t>016552669-40</t>
  </si>
  <si>
    <t>PROFESSORA</t>
  </si>
  <si>
    <t>2a ETAPA DE FORMAÇAO DO PACTO NACIONAL DE ALFABETIZACAO</t>
  </si>
  <si>
    <t>12.146.527/0001-08</t>
  </si>
  <si>
    <t>LL CAFÉ E CONFEITARIA LTDA</t>
  </si>
  <si>
    <t>CLARIM LANCHONETE E SORVETERIA LTDA</t>
  </si>
  <si>
    <t>07.931.080/0001-48</t>
  </si>
  <si>
    <t>06.150.859/0001-63</t>
  </si>
  <si>
    <t>GCC COMERCIO DE ALIMENTOS LTDA</t>
  </si>
  <si>
    <t>RESTAURANTE GIRA GRILL LTDA</t>
  </si>
  <si>
    <t>09.151.474/0001-09</t>
  </si>
  <si>
    <t>75.926.311/0001-85</t>
  </si>
  <si>
    <t>COM. DE DOCES DISNEYDOCES LTDA</t>
  </si>
  <si>
    <t>BOTTIN BELLE CIA LTDA</t>
  </si>
  <si>
    <t>84.821.198/0001-64</t>
  </si>
  <si>
    <t>DAN INN HOITEL CURITIBA LTDA</t>
  </si>
  <si>
    <t>12.785.220/0001-57</t>
  </si>
  <si>
    <t>TARIFA BANCARIA</t>
  </si>
  <si>
    <t>ELISEU ANTUNES FERREIRA</t>
  </si>
  <si>
    <t>184550269-87</t>
  </si>
  <si>
    <t>MEDIANEIRA TREINAMENTO DO DETRAN</t>
  </si>
  <si>
    <t>09.544.536/0001-42</t>
  </si>
  <si>
    <t>POSTO 4 RODAS SIGA BEM</t>
  </si>
  <si>
    <t>MARCA HOTEL LTDA</t>
  </si>
  <si>
    <t>77.605.152/0001-42</t>
  </si>
  <si>
    <t>72.273.824/0001-46</t>
  </si>
  <si>
    <t>RESAURANTE CAVALERI LTDA</t>
  </si>
  <si>
    <t>LEOCLIDES NADIN</t>
  </si>
  <si>
    <t>82.681.313/0001-17</t>
  </si>
  <si>
    <t>79.971.982/0001-19</t>
  </si>
  <si>
    <t>PIZZAIOLLO BAR LTDA</t>
  </si>
  <si>
    <t>AUTO POSTO QUEDAS LTDA</t>
  </si>
  <si>
    <t>76.876.960/0001-81</t>
  </si>
  <si>
    <t>LEVAR ADOLESCENTE PARA INTERNAMENTO</t>
  </si>
  <si>
    <t>CONSELHEIRA TUTELAR</t>
  </si>
  <si>
    <t>032479049-05</t>
  </si>
  <si>
    <t>APARECIDA ROSMARI DOS ANJOS DOS SANTOS</t>
  </si>
  <si>
    <t>032179049-05</t>
  </si>
  <si>
    <t>75.864.728/0001-60</t>
  </si>
  <si>
    <t>SUPERMERCADOS IRANI</t>
  </si>
  <si>
    <t>SERVICOS</t>
  </si>
  <si>
    <t>LUIZ CARLOS SOARES E CIA LTDA</t>
  </si>
  <si>
    <t>78.389.087/0001-28</t>
  </si>
  <si>
    <t>01.705.063/0001-06</t>
  </si>
  <si>
    <t>CHURRASCARIA E LANCHONETE PONTA DE ESPETO LTDA</t>
  </si>
  <si>
    <t>Coronel Vivida, 25/06/2013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</si>
</sst>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5" xfId="0" applyFont="1" applyBorder="1"/>
    <xf numFmtId="4" fontId="4" fillId="0" borderId="5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0" fillId="0" borderId="5" xfId="1" applyFont="1" applyBorder="1"/>
    <xf numFmtId="0" fontId="6" fillId="0" borderId="5" xfId="0" applyFont="1" applyBorder="1"/>
    <xf numFmtId="16" fontId="0" fillId="0" borderId="5" xfId="0" applyNumberFormat="1" applyBorder="1"/>
    <xf numFmtId="0" fontId="4" fillId="0" borderId="5" xfId="0" applyFont="1" applyBorder="1" applyAlignment="1">
      <alignment horizontal="left"/>
    </xf>
    <xf numFmtId="43" fontId="4" fillId="0" borderId="5" xfId="1" applyFont="1" applyBorder="1"/>
    <xf numFmtId="49" fontId="0" fillId="0" borderId="0" xfId="0" applyNumberFormat="1" applyBorder="1"/>
    <xf numFmtId="164" fontId="0" fillId="0" borderId="0" xfId="0" applyNumberForma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3" fontId="4" fillId="0" borderId="0" xfId="1" applyFont="1" applyBorder="1"/>
    <xf numFmtId="0" fontId="4" fillId="0" borderId="0" xfId="0" applyFont="1" applyBorder="1" applyAlignment="1"/>
    <xf numFmtId="14" fontId="0" fillId="0" borderId="5" xfId="0" applyNumberFormat="1" applyBorder="1" applyAlignment="1">
      <alignment horizontal="center"/>
    </xf>
    <xf numFmtId="0" fontId="0" fillId="0" borderId="6" xfId="0" applyFill="1" applyBorder="1"/>
    <xf numFmtId="14" fontId="0" fillId="0" borderId="5" xfId="0" applyNumberFormat="1" applyBorder="1"/>
    <xf numFmtId="0" fontId="0" fillId="0" borderId="7" xfId="0" applyFill="1" applyBorder="1"/>
    <xf numFmtId="3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34" workbookViewId="0">
      <selection activeCell="A50" sqref="A50:C56"/>
    </sheetView>
  </sheetViews>
  <sheetFormatPr defaultRowHeight="15" x14ac:dyDescent="0.25"/>
  <cols>
    <col min="1" max="1" width="32.140625" bestFit="1" customWidth="1"/>
    <col min="2" max="2" width="12.7109375" bestFit="1" customWidth="1"/>
    <col min="3" max="3" width="29.28515625" customWidth="1"/>
    <col min="4" max="4" width="36.7109375" customWidth="1"/>
    <col min="5" max="5" width="16.7109375" bestFit="1" customWidth="1"/>
    <col min="6" max="6" width="11.5703125" customWidth="1"/>
    <col min="7" max="7" width="10.7109375" bestFit="1" customWidth="1"/>
    <col min="8" max="8" width="17.7109375" bestFit="1" customWidth="1"/>
    <col min="9" max="9" width="40.5703125" bestFit="1" customWidth="1"/>
    <col min="10" max="10" width="30.7109375" bestFit="1" customWidth="1"/>
    <col min="11" max="11" width="10" bestFit="1" customWidth="1"/>
  </cols>
  <sheetData>
    <row r="1" spans="1:12" ht="18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x14ac:dyDescent="0.25">
      <c r="A2" s="31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x14ac:dyDescent="0.25">
      <c r="A3" s="32" t="s">
        <v>44</v>
      </c>
      <c r="B3" s="33"/>
      <c r="C3" s="33"/>
      <c r="D3" s="33"/>
      <c r="E3" s="33"/>
      <c r="F3" s="33"/>
      <c r="G3" s="33"/>
      <c r="H3" s="33"/>
      <c r="I3" s="34"/>
      <c r="J3" s="1" t="s">
        <v>1</v>
      </c>
      <c r="K3" s="2">
        <v>3000</v>
      </c>
    </row>
    <row r="4" spans="1:12" x14ac:dyDescent="0.25">
      <c r="A4" s="3"/>
      <c r="B4" s="3"/>
      <c r="C4" s="3"/>
      <c r="D4" s="3"/>
      <c r="E4" s="35" t="s">
        <v>2</v>
      </c>
      <c r="F4" s="35"/>
      <c r="G4" s="35"/>
      <c r="H4" s="35"/>
      <c r="I4" s="35"/>
      <c r="J4" s="36" t="s">
        <v>3</v>
      </c>
      <c r="K4" s="35" t="s">
        <v>1</v>
      </c>
    </row>
    <row r="5" spans="1:12" x14ac:dyDescent="0.25">
      <c r="A5" s="3" t="s">
        <v>4</v>
      </c>
      <c r="B5" s="4" t="s">
        <v>5</v>
      </c>
      <c r="C5" s="4" t="s">
        <v>6</v>
      </c>
      <c r="D5" s="4" t="s">
        <v>7</v>
      </c>
      <c r="E5" s="5" t="s">
        <v>8</v>
      </c>
      <c r="F5" s="5" t="s">
        <v>9</v>
      </c>
      <c r="G5" s="6" t="s">
        <v>10</v>
      </c>
      <c r="H5" s="5" t="s">
        <v>11</v>
      </c>
      <c r="I5" s="5" t="s">
        <v>12</v>
      </c>
      <c r="J5" s="36"/>
      <c r="K5" s="35"/>
    </row>
    <row r="6" spans="1:12" x14ac:dyDescent="0.25">
      <c r="A6" s="7" t="s">
        <v>41</v>
      </c>
      <c r="B6" s="8" t="s">
        <v>29</v>
      </c>
      <c r="C6" s="7" t="s">
        <v>30</v>
      </c>
      <c r="D6" s="3" t="s">
        <v>27</v>
      </c>
      <c r="E6" s="4">
        <v>87397</v>
      </c>
      <c r="F6" s="22">
        <v>41438</v>
      </c>
      <c r="G6" s="3" t="s">
        <v>17</v>
      </c>
      <c r="H6" s="9" t="s">
        <v>45</v>
      </c>
      <c r="I6" s="3" t="s">
        <v>46</v>
      </c>
      <c r="J6" s="3" t="s">
        <v>16</v>
      </c>
      <c r="K6" s="10">
        <v>106.7</v>
      </c>
      <c r="L6" s="23"/>
    </row>
    <row r="7" spans="1:12" x14ac:dyDescent="0.25">
      <c r="A7" s="7" t="s">
        <v>41</v>
      </c>
      <c r="B7" s="8" t="s">
        <v>29</v>
      </c>
      <c r="C7" s="7" t="s">
        <v>30</v>
      </c>
      <c r="D7" s="3" t="s">
        <v>27</v>
      </c>
      <c r="E7" s="4">
        <v>68898</v>
      </c>
      <c r="F7" s="22">
        <v>41367</v>
      </c>
      <c r="G7" s="3" t="s">
        <v>17</v>
      </c>
      <c r="H7" s="26" t="s">
        <v>49</v>
      </c>
      <c r="I7" s="3" t="s">
        <v>48</v>
      </c>
      <c r="J7" s="3" t="s">
        <v>47</v>
      </c>
      <c r="K7" s="10">
        <v>13</v>
      </c>
      <c r="L7" s="23"/>
    </row>
    <row r="8" spans="1:12" x14ac:dyDescent="0.25">
      <c r="A8" s="7" t="s">
        <v>50</v>
      </c>
      <c r="B8" s="8" t="s">
        <v>51</v>
      </c>
      <c r="C8" s="7" t="s">
        <v>42</v>
      </c>
      <c r="D8" s="3" t="s">
        <v>27</v>
      </c>
      <c r="E8" s="4">
        <v>326</v>
      </c>
      <c r="F8" s="22">
        <v>41430</v>
      </c>
      <c r="G8" s="3" t="s">
        <v>14</v>
      </c>
      <c r="H8" s="9" t="s">
        <v>52</v>
      </c>
      <c r="I8" s="3" t="s">
        <v>53</v>
      </c>
      <c r="J8" s="3" t="s">
        <v>54</v>
      </c>
      <c r="K8" s="10">
        <v>11</v>
      </c>
      <c r="L8" s="23"/>
    </row>
    <row r="9" spans="1:12" x14ac:dyDescent="0.25">
      <c r="A9" s="7" t="s">
        <v>41</v>
      </c>
      <c r="B9" s="8" t="s">
        <v>29</v>
      </c>
      <c r="C9" s="7" t="s">
        <v>30</v>
      </c>
      <c r="D9" s="3" t="s">
        <v>27</v>
      </c>
      <c r="E9" s="4">
        <v>1</v>
      </c>
      <c r="F9" s="22">
        <v>41442</v>
      </c>
      <c r="G9" s="3" t="s">
        <v>26</v>
      </c>
      <c r="H9" s="9"/>
      <c r="I9" s="3" t="s">
        <v>56</v>
      </c>
      <c r="J9" s="3" t="s">
        <v>55</v>
      </c>
      <c r="K9" s="10">
        <v>8</v>
      </c>
      <c r="L9" s="25"/>
    </row>
    <row r="10" spans="1:12" x14ac:dyDescent="0.25">
      <c r="A10" s="7" t="s">
        <v>57</v>
      </c>
      <c r="B10" s="8" t="s">
        <v>58</v>
      </c>
      <c r="C10" s="7" t="s">
        <v>59</v>
      </c>
      <c r="D10" s="3" t="s">
        <v>60</v>
      </c>
      <c r="E10" s="4">
        <v>10596</v>
      </c>
      <c r="F10" s="22">
        <v>41429</v>
      </c>
      <c r="G10" s="24" t="s">
        <v>14</v>
      </c>
      <c r="H10" s="9" t="s">
        <v>61</v>
      </c>
      <c r="I10" s="13" t="s">
        <v>62</v>
      </c>
      <c r="J10" s="3" t="s">
        <v>20</v>
      </c>
      <c r="K10" s="10">
        <v>130</v>
      </c>
      <c r="L10" s="25"/>
    </row>
    <row r="11" spans="1:12" x14ac:dyDescent="0.25">
      <c r="A11" s="7" t="s">
        <v>57</v>
      </c>
      <c r="B11" s="8" t="s">
        <v>58</v>
      </c>
      <c r="C11" s="7" t="s">
        <v>59</v>
      </c>
      <c r="D11" s="3" t="s">
        <v>60</v>
      </c>
      <c r="E11" s="4">
        <v>38210</v>
      </c>
      <c r="F11" s="22">
        <v>41430</v>
      </c>
      <c r="G11" s="3" t="s">
        <v>17</v>
      </c>
      <c r="H11" s="9" t="s">
        <v>64</v>
      </c>
      <c r="I11" s="3" t="s">
        <v>63</v>
      </c>
      <c r="J11" s="3" t="s">
        <v>28</v>
      </c>
      <c r="K11" s="10">
        <v>120</v>
      </c>
      <c r="L11" s="25"/>
    </row>
    <row r="12" spans="1:12" x14ac:dyDescent="0.25">
      <c r="A12" s="7" t="s">
        <v>15</v>
      </c>
      <c r="B12" s="8">
        <v>93831110972</v>
      </c>
      <c r="C12" s="7" t="s">
        <v>24</v>
      </c>
      <c r="D12" s="3" t="s">
        <v>65</v>
      </c>
      <c r="E12" s="4">
        <v>10892</v>
      </c>
      <c r="F12" s="22">
        <v>41429</v>
      </c>
      <c r="G12" s="3" t="s">
        <v>14</v>
      </c>
      <c r="H12" s="9" t="s">
        <v>31</v>
      </c>
      <c r="I12" s="3" t="s">
        <v>19</v>
      </c>
      <c r="J12" s="3" t="s">
        <v>20</v>
      </c>
      <c r="K12" s="10">
        <v>225</v>
      </c>
      <c r="L12" s="25"/>
    </row>
    <row r="13" spans="1:12" x14ac:dyDescent="0.25">
      <c r="A13" s="7" t="s">
        <v>15</v>
      </c>
      <c r="B13" s="8" t="s">
        <v>25</v>
      </c>
      <c r="C13" s="7" t="s">
        <v>24</v>
      </c>
      <c r="D13" s="3" t="s">
        <v>65</v>
      </c>
      <c r="E13" s="4">
        <v>10907</v>
      </c>
      <c r="F13" s="22">
        <v>41430</v>
      </c>
      <c r="G13" s="3" t="s">
        <v>14</v>
      </c>
      <c r="H13" s="9" t="s">
        <v>31</v>
      </c>
      <c r="I13" s="3" t="s">
        <v>19</v>
      </c>
      <c r="J13" s="3" t="s">
        <v>20</v>
      </c>
      <c r="K13" s="10">
        <v>235</v>
      </c>
      <c r="L13" s="25"/>
    </row>
    <row r="14" spans="1:12" x14ac:dyDescent="0.25">
      <c r="A14" s="7" t="s">
        <v>15</v>
      </c>
      <c r="B14" s="8" t="s">
        <v>25</v>
      </c>
      <c r="C14" s="7" t="s">
        <v>24</v>
      </c>
      <c r="D14" s="3" t="s">
        <v>65</v>
      </c>
      <c r="E14" s="4">
        <v>34925</v>
      </c>
      <c r="F14" s="22">
        <v>41430</v>
      </c>
      <c r="G14" s="3" t="s">
        <v>14</v>
      </c>
      <c r="H14" s="9" t="s">
        <v>37</v>
      </c>
      <c r="I14" s="3" t="s">
        <v>36</v>
      </c>
      <c r="J14" s="3" t="s">
        <v>28</v>
      </c>
      <c r="K14" s="10">
        <v>100.03</v>
      </c>
      <c r="L14" s="23"/>
    </row>
    <row r="15" spans="1:12" x14ac:dyDescent="0.25">
      <c r="A15" s="7" t="s">
        <v>15</v>
      </c>
      <c r="B15" s="8">
        <v>93831110972</v>
      </c>
      <c r="C15" s="7" t="s">
        <v>24</v>
      </c>
      <c r="D15" s="3" t="s">
        <v>65</v>
      </c>
      <c r="E15" s="4">
        <v>34925</v>
      </c>
      <c r="F15" s="22">
        <v>41430</v>
      </c>
      <c r="G15" s="3" t="s">
        <v>14</v>
      </c>
      <c r="H15" s="9" t="s">
        <v>37</v>
      </c>
      <c r="I15" s="3" t="s">
        <v>36</v>
      </c>
      <c r="J15" s="3" t="s">
        <v>16</v>
      </c>
      <c r="K15" s="10">
        <v>21</v>
      </c>
      <c r="L15" s="23"/>
    </row>
    <row r="16" spans="1:12" x14ac:dyDescent="0.25">
      <c r="A16" s="7" t="s">
        <v>15</v>
      </c>
      <c r="B16" s="8" t="s">
        <v>25</v>
      </c>
      <c r="C16" s="7" t="s">
        <v>24</v>
      </c>
      <c r="D16" s="3" t="s">
        <v>65</v>
      </c>
      <c r="E16" s="4">
        <v>3657</v>
      </c>
      <c r="F16" s="22">
        <v>41430</v>
      </c>
      <c r="G16" s="3" t="s">
        <v>17</v>
      </c>
      <c r="H16" s="9" t="s">
        <v>66</v>
      </c>
      <c r="I16" s="3" t="s">
        <v>67</v>
      </c>
      <c r="J16" s="3" t="s">
        <v>16</v>
      </c>
      <c r="K16" s="10">
        <v>180</v>
      </c>
      <c r="L16" s="25"/>
    </row>
    <row r="17" spans="1:12" x14ac:dyDescent="0.25">
      <c r="A17" s="7" t="s">
        <v>15</v>
      </c>
      <c r="B17" s="8" t="s">
        <v>25</v>
      </c>
      <c r="C17" s="7" t="s">
        <v>24</v>
      </c>
      <c r="D17" s="3" t="s">
        <v>65</v>
      </c>
      <c r="E17" s="4">
        <v>30485</v>
      </c>
      <c r="F17" s="22">
        <v>41429</v>
      </c>
      <c r="G17" s="3" t="s">
        <v>17</v>
      </c>
      <c r="H17" s="9" t="s">
        <v>69</v>
      </c>
      <c r="I17" s="3" t="s">
        <v>68</v>
      </c>
      <c r="J17" s="3" t="s">
        <v>16</v>
      </c>
      <c r="K17" s="10">
        <v>200</v>
      </c>
      <c r="L17" s="23"/>
    </row>
    <row r="18" spans="1:12" x14ac:dyDescent="0.25">
      <c r="A18" s="7" t="s">
        <v>15</v>
      </c>
      <c r="B18" s="8" t="s">
        <v>25</v>
      </c>
      <c r="C18" s="7" t="s">
        <v>24</v>
      </c>
      <c r="D18" s="3" t="s">
        <v>65</v>
      </c>
      <c r="E18" s="4">
        <v>73297</v>
      </c>
      <c r="F18" s="22">
        <v>41429</v>
      </c>
      <c r="G18" s="3" t="s">
        <v>17</v>
      </c>
      <c r="H18" s="9" t="s">
        <v>70</v>
      </c>
      <c r="I18" s="3" t="s">
        <v>35</v>
      </c>
      <c r="J18" s="3" t="s">
        <v>16</v>
      </c>
      <c r="K18" s="10">
        <v>130</v>
      </c>
      <c r="L18" s="25"/>
    </row>
    <row r="19" spans="1:12" x14ac:dyDescent="0.25">
      <c r="A19" s="7" t="s">
        <v>15</v>
      </c>
      <c r="B19" s="8" t="s">
        <v>25</v>
      </c>
      <c r="C19" s="7" t="s">
        <v>24</v>
      </c>
      <c r="D19" s="3" t="s">
        <v>65</v>
      </c>
      <c r="E19" s="4">
        <v>156250</v>
      </c>
      <c r="F19" s="22">
        <v>41428</v>
      </c>
      <c r="G19" s="3" t="s">
        <v>17</v>
      </c>
      <c r="H19" s="9" t="s">
        <v>39</v>
      </c>
      <c r="I19" s="3" t="s">
        <v>38</v>
      </c>
      <c r="J19" s="3" t="s">
        <v>16</v>
      </c>
      <c r="K19" s="10">
        <v>60</v>
      </c>
      <c r="L19" s="25"/>
    </row>
    <row r="20" spans="1:12" x14ac:dyDescent="0.25">
      <c r="A20" s="7" t="s">
        <v>41</v>
      </c>
      <c r="B20" s="8" t="s">
        <v>29</v>
      </c>
      <c r="C20" s="7" t="s">
        <v>30</v>
      </c>
      <c r="D20" s="3" t="s">
        <v>27</v>
      </c>
      <c r="E20" s="4">
        <v>17074</v>
      </c>
      <c r="F20" s="22">
        <v>41417</v>
      </c>
      <c r="G20" s="3" t="s">
        <v>14</v>
      </c>
      <c r="H20" s="9" t="s">
        <v>72</v>
      </c>
      <c r="I20" s="3" t="s">
        <v>71</v>
      </c>
      <c r="J20" s="3" t="s">
        <v>28</v>
      </c>
      <c r="K20" s="10">
        <v>6.8</v>
      </c>
      <c r="L20" s="25"/>
    </row>
    <row r="21" spans="1:12" x14ac:dyDescent="0.25">
      <c r="A21" s="7" t="s">
        <v>73</v>
      </c>
      <c r="B21" s="8" t="s">
        <v>74</v>
      </c>
      <c r="C21" s="7" t="s">
        <v>32</v>
      </c>
      <c r="D21" s="3" t="s">
        <v>75</v>
      </c>
      <c r="E21" s="4">
        <v>257</v>
      </c>
      <c r="F21" s="22">
        <v>41444</v>
      </c>
      <c r="G21" s="3" t="s">
        <v>14</v>
      </c>
      <c r="H21" s="9" t="s">
        <v>76</v>
      </c>
      <c r="I21" s="3" t="s">
        <v>77</v>
      </c>
      <c r="J21" s="3" t="s">
        <v>20</v>
      </c>
      <c r="K21" s="10">
        <v>124</v>
      </c>
      <c r="L21" s="25"/>
    </row>
    <row r="22" spans="1:12" x14ac:dyDescent="0.25">
      <c r="A22" s="7" t="s">
        <v>73</v>
      </c>
      <c r="B22" s="8" t="s">
        <v>74</v>
      </c>
      <c r="C22" s="7" t="s">
        <v>32</v>
      </c>
      <c r="D22" s="3" t="s">
        <v>75</v>
      </c>
      <c r="E22" s="4">
        <v>1</v>
      </c>
      <c r="F22" s="22">
        <v>41443</v>
      </c>
      <c r="G22" s="11" t="s">
        <v>26</v>
      </c>
      <c r="H22" s="9"/>
      <c r="I22" s="11" t="s">
        <v>18</v>
      </c>
      <c r="J22" s="11" t="s">
        <v>18</v>
      </c>
      <c r="K22" s="10">
        <v>15</v>
      </c>
      <c r="L22" s="25"/>
    </row>
    <row r="23" spans="1:12" x14ac:dyDescent="0.25">
      <c r="A23" s="7" t="s">
        <v>73</v>
      </c>
      <c r="B23" s="8" t="s">
        <v>74</v>
      </c>
      <c r="C23" s="7" t="s">
        <v>32</v>
      </c>
      <c r="D23" s="3" t="s">
        <v>75</v>
      </c>
      <c r="E23" s="4">
        <v>2</v>
      </c>
      <c r="F23" s="22">
        <v>41444</v>
      </c>
      <c r="G23" s="3" t="s">
        <v>26</v>
      </c>
      <c r="H23" s="9"/>
      <c r="I23" s="3" t="s">
        <v>18</v>
      </c>
      <c r="J23" s="3" t="s">
        <v>18</v>
      </c>
      <c r="K23" s="10">
        <v>12</v>
      </c>
      <c r="L23" s="25"/>
    </row>
    <row r="24" spans="1:12" x14ac:dyDescent="0.25">
      <c r="A24" s="7" t="s">
        <v>73</v>
      </c>
      <c r="B24" s="8" t="s">
        <v>74</v>
      </c>
      <c r="C24" s="7" t="s">
        <v>32</v>
      </c>
      <c r="D24" s="3" t="s">
        <v>75</v>
      </c>
      <c r="E24" s="4">
        <v>89</v>
      </c>
      <c r="F24" s="22">
        <v>41444</v>
      </c>
      <c r="G24" s="12" t="s">
        <v>17</v>
      </c>
      <c r="H24" s="9" t="s">
        <v>78</v>
      </c>
      <c r="I24" s="3" t="s">
        <v>79</v>
      </c>
      <c r="J24" s="3" t="s">
        <v>16</v>
      </c>
      <c r="K24" s="10">
        <v>20</v>
      </c>
      <c r="L24" s="25"/>
    </row>
    <row r="25" spans="1:12" x14ac:dyDescent="0.25">
      <c r="A25" s="7" t="s">
        <v>73</v>
      </c>
      <c r="B25" s="8" t="s">
        <v>74</v>
      </c>
      <c r="C25" s="7" t="s">
        <v>32</v>
      </c>
      <c r="D25" s="3" t="s">
        <v>75</v>
      </c>
      <c r="E25" s="4">
        <v>141328</v>
      </c>
      <c r="F25" s="22">
        <v>41444</v>
      </c>
      <c r="G25" s="3" t="s">
        <v>13</v>
      </c>
      <c r="H25" s="9" t="s">
        <v>81</v>
      </c>
      <c r="I25" s="3" t="s">
        <v>80</v>
      </c>
      <c r="J25" s="3" t="s">
        <v>16</v>
      </c>
      <c r="K25" s="10">
        <v>11.5</v>
      </c>
      <c r="L25" s="25"/>
    </row>
    <row r="26" spans="1:12" x14ac:dyDescent="0.25">
      <c r="A26" s="7" t="s">
        <v>82</v>
      </c>
      <c r="B26" s="8" t="s">
        <v>83</v>
      </c>
      <c r="C26" s="7" t="s">
        <v>84</v>
      </c>
      <c r="D26" s="3" t="s">
        <v>85</v>
      </c>
      <c r="E26" s="4">
        <v>41371</v>
      </c>
      <c r="F26" s="22">
        <v>41442</v>
      </c>
      <c r="G26" s="3" t="s">
        <v>13</v>
      </c>
      <c r="H26" s="9" t="s">
        <v>86</v>
      </c>
      <c r="I26" s="3" t="s">
        <v>87</v>
      </c>
      <c r="J26" s="3" t="s">
        <v>16</v>
      </c>
      <c r="K26" s="10">
        <v>17.2</v>
      </c>
      <c r="L26" s="25"/>
    </row>
    <row r="27" spans="1:12" x14ac:dyDescent="0.25">
      <c r="A27" s="7" t="s">
        <v>82</v>
      </c>
      <c r="B27" s="8" t="s">
        <v>83</v>
      </c>
      <c r="C27" s="7" t="s">
        <v>84</v>
      </c>
      <c r="D27" s="3" t="s">
        <v>85</v>
      </c>
      <c r="E27" s="4">
        <v>87635</v>
      </c>
      <c r="F27" s="22">
        <v>41443</v>
      </c>
      <c r="G27" s="3" t="s">
        <v>13</v>
      </c>
      <c r="H27" s="9" t="s">
        <v>89</v>
      </c>
      <c r="I27" s="3" t="s">
        <v>88</v>
      </c>
      <c r="J27" s="3" t="s">
        <v>16</v>
      </c>
      <c r="K27" s="10">
        <v>25.2</v>
      </c>
      <c r="L27" s="25"/>
    </row>
    <row r="28" spans="1:12" x14ac:dyDescent="0.25">
      <c r="A28" s="7" t="s">
        <v>82</v>
      </c>
      <c r="B28" s="8" t="s">
        <v>83</v>
      </c>
      <c r="C28" s="7" t="s">
        <v>84</v>
      </c>
      <c r="D28" s="3" t="s">
        <v>85</v>
      </c>
      <c r="E28" s="4">
        <v>168643</v>
      </c>
      <c r="F28" s="22">
        <v>41444</v>
      </c>
      <c r="G28" s="3" t="s">
        <v>13</v>
      </c>
      <c r="H28" s="9" t="s">
        <v>90</v>
      </c>
      <c r="I28" s="3" t="s">
        <v>91</v>
      </c>
      <c r="J28" s="3" t="s">
        <v>16</v>
      </c>
      <c r="K28" s="10">
        <v>34.299999999999997</v>
      </c>
      <c r="L28" s="25"/>
    </row>
    <row r="29" spans="1:12" x14ac:dyDescent="0.25">
      <c r="A29" s="7" t="s">
        <v>82</v>
      </c>
      <c r="B29" s="8" t="s">
        <v>83</v>
      </c>
      <c r="C29" s="7" t="s">
        <v>84</v>
      </c>
      <c r="D29" s="3" t="s">
        <v>85</v>
      </c>
      <c r="E29" s="4">
        <v>1</v>
      </c>
      <c r="F29" s="22">
        <v>41445</v>
      </c>
      <c r="G29" s="3" t="s">
        <v>26</v>
      </c>
      <c r="H29" s="9"/>
      <c r="I29" s="3" t="s">
        <v>18</v>
      </c>
      <c r="J29" s="3" t="s">
        <v>18</v>
      </c>
      <c r="K29" s="10">
        <v>13</v>
      </c>
      <c r="L29" s="23"/>
    </row>
    <row r="30" spans="1:12" x14ac:dyDescent="0.25">
      <c r="A30" s="7" t="s">
        <v>82</v>
      </c>
      <c r="B30" s="8" t="s">
        <v>83</v>
      </c>
      <c r="C30" s="7" t="s">
        <v>84</v>
      </c>
      <c r="D30" s="3" t="s">
        <v>85</v>
      </c>
      <c r="E30" s="4">
        <v>2</v>
      </c>
      <c r="F30" s="22">
        <v>41442</v>
      </c>
      <c r="G30" s="3" t="s">
        <v>26</v>
      </c>
      <c r="H30" s="9"/>
      <c r="I30" s="3" t="s">
        <v>18</v>
      </c>
      <c r="J30" s="3" t="s">
        <v>18</v>
      </c>
      <c r="K30" s="10">
        <v>11</v>
      </c>
      <c r="L30" s="23"/>
    </row>
    <row r="31" spans="1:12" x14ac:dyDescent="0.25">
      <c r="A31" s="7" t="s">
        <v>82</v>
      </c>
      <c r="B31" s="8" t="s">
        <v>83</v>
      </c>
      <c r="C31" s="7" t="s">
        <v>84</v>
      </c>
      <c r="D31" s="3" t="s">
        <v>85</v>
      </c>
      <c r="E31" s="4">
        <v>32019</v>
      </c>
      <c r="F31" s="22">
        <v>41444</v>
      </c>
      <c r="G31" s="3" t="s">
        <v>17</v>
      </c>
      <c r="H31" s="9" t="s">
        <v>93</v>
      </c>
      <c r="I31" s="3" t="s">
        <v>92</v>
      </c>
      <c r="J31" s="3" t="s">
        <v>16</v>
      </c>
      <c r="K31" s="10">
        <v>39.65</v>
      </c>
      <c r="L31" s="23"/>
    </row>
    <row r="32" spans="1:12" x14ac:dyDescent="0.25">
      <c r="A32" s="7" t="s">
        <v>82</v>
      </c>
      <c r="B32" s="8" t="s">
        <v>83</v>
      </c>
      <c r="C32" s="7" t="s">
        <v>84</v>
      </c>
      <c r="D32" s="3" t="s">
        <v>85</v>
      </c>
      <c r="E32" s="4">
        <v>21975</v>
      </c>
      <c r="F32" s="22">
        <v>41443</v>
      </c>
      <c r="G32" s="3" t="s">
        <v>17</v>
      </c>
      <c r="H32" s="9" t="s">
        <v>94</v>
      </c>
      <c r="I32" s="3" t="s">
        <v>95</v>
      </c>
      <c r="J32" s="3" t="s">
        <v>16</v>
      </c>
      <c r="K32" s="10">
        <v>11.9</v>
      </c>
      <c r="L32" s="23"/>
    </row>
    <row r="33" spans="1:12" x14ac:dyDescent="0.25">
      <c r="A33" s="7" t="s">
        <v>82</v>
      </c>
      <c r="B33" s="8" t="s">
        <v>83</v>
      </c>
      <c r="C33" s="7" t="s">
        <v>84</v>
      </c>
      <c r="D33" s="3" t="s">
        <v>85</v>
      </c>
      <c r="E33" s="4">
        <v>435634</v>
      </c>
      <c r="F33" s="22">
        <v>41445</v>
      </c>
      <c r="G33" s="3" t="s">
        <v>17</v>
      </c>
      <c r="H33" s="9" t="s">
        <v>97</v>
      </c>
      <c r="I33" s="3" t="s">
        <v>96</v>
      </c>
      <c r="J33" s="3" t="s">
        <v>16</v>
      </c>
      <c r="K33" s="10">
        <v>19.5</v>
      </c>
      <c r="L33" s="25"/>
    </row>
    <row r="34" spans="1:12" x14ac:dyDescent="0.25">
      <c r="A34" s="7" t="s">
        <v>82</v>
      </c>
      <c r="B34" s="8" t="s">
        <v>83</v>
      </c>
      <c r="C34" s="7" t="s">
        <v>84</v>
      </c>
      <c r="D34" s="3" t="s">
        <v>85</v>
      </c>
      <c r="E34" s="4">
        <v>32043</v>
      </c>
      <c r="F34" s="22">
        <v>41445</v>
      </c>
      <c r="G34" s="3" t="s">
        <v>17</v>
      </c>
      <c r="H34" s="9" t="s">
        <v>93</v>
      </c>
      <c r="I34" s="3" t="s">
        <v>92</v>
      </c>
      <c r="J34" s="3" t="s">
        <v>16</v>
      </c>
      <c r="K34" s="10">
        <v>44</v>
      </c>
      <c r="L34" s="25"/>
    </row>
    <row r="35" spans="1:12" x14ac:dyDescent="0.25">
      <c r="A35" s="7" t="s">
        <v>82</v>
      </c>
      <c r="B35" s="8" t="s">
        <v>83</v>
      </c>
      <c r="C35" s="7" t="s">
        <v>84</v>
      </c>
      <c r="D35" s="3" t="s">
        <v>85</v>
      </c>
      <c r="E35" s="4">
        <v>7212</v>
      </c>
      <c r="F35" s="22">
        <v>41445</v>
      </c>
      <c r="G35" s="3" t="s">
        <v>17</v>
      </c>
      <c r="H35" s="9" t="s">
        <v>99</v>
      </c>
      <c r="I35" s="3" t="s">
        <v>98</v>
      </c>
      <c r="J35" s="3" t="s">
        <v>16</v>
      </c>
      <c r="K35" s="10">
        <v>76</v>
      </c>
      <c r="L35" s="25"/>
    </row>
    <row r="36" spans="1:12" x14ac:dyDescent="0.25">
      <c r="A36" s="7" t="s">
        <v>82</v>
      </c>
      <c r="B36" s="8" t="s">
        <v>83</v>
      </c>
      <c r="C36" s="7" t="s">
        <v>84</v>
      </c>
      <c r="D36" s="3" t="s">
        <v>85</v>
      </c>
      <c r="E36" s="4">
        <v>21978</v>
      </c>
      <c r="F36" s="22">
        <v>41444</v>
      </c>
      <c r="G36" s="3" t="s">
        <v>17</v>
      </c>
      <c r="H36" s="9" t="s">
        <v>94</v>
      </c>
      <c r="I36" s="3" t="s">
        <v>95</v>
      </c>
      <c r="J36" s="3" t="s">
        <v>16</v>
      </c>
      <c r="K36" s="10">
        <v>20.85</v>
      </c>
      <c r="L36" s="25"/>
    </row>
    <row r="37" spans="1:12" x14ac:dyDescent="0.25">
      <c r="A37" s="7" t="s">
        <v>82</v>
      </c>
      <c r="B37" s="8" t="s">
        <v>83</v>
      </c>
      <c r="C37" s="7" t="s">
        <v>84</v>
      </c>
      <c r="D37" s="3" t="s">
        <v>85</v>
      </c>
      <c r="E37" s="4">
        <v>31940</v>
      </c>
      <c r="F37" s="22">
        <v>41442</v>
      </c>
      <c r="G37" s="3" t="s">
        <v>17</v>
      </c>
      <c r="H37" s="9" t="s">
        <v>93</v>
      </c>
      <c r="I37" s="3" t="s">
        <v>92</v>
      </c>
      <c r="J37" s="3" t="s">
        <v>16</v>
      </c>
      <c r="K37" s="10">
        <v>51.8</v>
      </c>
      <c r="L37" s="25"/>
    </row>
    <row r="38" spans="1:12" x14ac:dyDescent="0.25">
      <c r="A38" s="7" t="s">
        <v>82</v>
      </c>
      <c r="B38" s="8" t="s">
        <v>83</v>
      </c>
      <c r="C38" s="7" t="s">
        <v>84</v>
      </c>
      <c r="D38" s="3" t="s">
        <v>85</v>
      </c>
      <c r="E38" s="4">
        <v>32006</v>
      </c>
      <c r="F38" s="22">
        <v>41443</v>
      </c>
      <c r="G38" s="3" t="s">
        <v>17</v>
      </c>
      <c r="H38" s="9" t="s">
        <v>93</v>
      </c>
      <c r="I38" s="3" t="s">
        <v>92</v>
      </c>
      <c r="J38" s="3" t="s">
        <v>16</v>
      </c>
      <c r="K38" s="10">
        <v>38.75</v>
      </c>
      <c r="L38" s="25"/>
    </row>
    <row r="39" spans="1:12" x14ac:dyDescent="0.25">
      <c r="A39" s="7" t="s">
        <v>82</v>
      </c>
      <c r="B39" s="8" t="s">
        <v>83</v>
      </c>
      <c r="C39" s="7" t="s">
        <v>84</v>
      </c>
      <c r="D39" s="3" t="s">
        <v>85</v>
      </c>
      <c r="E39" s="4">
        <v>11272</v>
      </c>
      <c r="F39" s="22">
        <v>41445</v>
      </c>
      <c r="G39" s="3" t="s">
        <v>17</v>
      </c>
      <c r="H39" s="9" t="s">
        <v>99</v>
      </c>
      <c r="I39" s="3" t="s">
        <v>98</v>
      </c>
      <c r="J39" s="3" t="s">
        <v>20</v>
      </c>
      <c r="K39" s="10">
        <v>632</v>
      </c>
      <c r="L39" s="25"/>
    </row>
    <row r="40" spans="1:12" x14ac:dyDescent="0.25">
      <c r="A40" s="7" t="s">
        <v>41</v>
      </c>
      <c r="B40" s="8" t="s">
        <v>29</v>
      </c>
      <c r="C40" s="7" t="s">
        <v>30</v>
      </c>
      <c r="D40" s="3" t="s">
        <v>100</v>
      </c>
      <c r="E40" s="4"/>
      <c r="F40" s="22"/>
      <c r="G40" s="3" t="s">
        <v>40</v>
      </c>
      <c r="H40" s="9"/>
      <c r="I40" s="3" t="s">
        <v>34</v>
      </c>
      <c r="J40" s="3" t="s">
        <v>33</v>
      </c>
      <c r="K40" s="10">
        <v>8.11</v>
      </c>
      <c r="L40" s="25"/>
    </row>
    <row r="41" spans="1:12" x14ac:dyDescent="0.25">
      <c r="A41" s="7" t="s">
        <v>101</v>
      </c>
      <c r="B41" s="8" t="s">
        <v>102</v>
      </c>
      <c r="C41" s="7" t="s">
        <v>32</v>
      </c>
      <c r="D41" s="3" t="s">
        <v>103</v>
      </c>
      <c r="E41" s="4">
        <v>21863</v>
      </c>
      <c r="F41" s="22">
        <v>41449</v>
      </c>
      <c r="G41" s="3" t="s">
        <v>14</v>
      </c>
      <c r="H41" s="9" t="s">
        <v>104</v>
      </c>
      <c r="I41" s="3" t="s">
        <v>105</v>
      </c>
      <c r="J41" s="3" t="s">
        <v>28</v>
      </c>
      <c r="K41" s="10">
        <v>100.02</v>
      </c>
      <c r="L41" s="25"/>
    </row>
    <row r="42" spans="1:12" x14ac:dyDescent="0.25">
      <c r="A42" s="7" t="s">
        <v>101</v>
      </c>
      <c r="B42" s="8" t="s">
        <v>102</v>
      </c>
      <c r="C42" s="7" t="s">
        <v>32</v>
      </c>
      <c r="D42" s="3" t="s">
        <v>103</v>
      </c>
      <c r="E42" s="4">
        <v>1123</v>
      </c>
      <c r="F42" s="22">
        <v>41449</v>
      </c>
      <c r="G42" s="3" t="s">
        <v>14</v>
      </c>
      <c r="H42" s="9" t="s">
        <v>107</v>
      </c>
      <c r="I42" s="3" t="s">
        <v>106</v>
      </c>
      <c r="J42" s="3" t="s">
        <v>20</v>
      </c>
      <c r="K42" s="10">
        <v>50</v>
      </c>
      <c r="L42" s="25"/>
    </row>
    <row r="43" spans="1:12" x14ac:dyDescent="0.25">
      <c r="A43" s="7" t="s">
        <v>101</v>
      </c>
      <c r="B43" s="8" t="s">
        <v>102</v>
      </c>
      <c r="C43" s="7" t="s">
        <v>32</v>
      </c>
      <c r="D43" s="3" t="s">
        <v>103</v>
      </c>
      <c r="E43" s="4">
        <v>31220</v>
      </c>
      <c r="F43" s="22">
        <v>41449</v>
      </c>
      <c r="G43" s="3" t="s">
        <v>17</v>
      </c>
      <c r="H43" s="9" t="s">
        <v>108</v>
      </c>
      <c r="I43" s="3" t="s">
        <v>109</v>
      </c>
      <c r="J43" s="3" t="s">
        <v>16</v>
      </c>
      <c r="K43" s="10">
        <v>24</v>
      </c>
      <c r="L43" s="25"/>
    </row>
    <row r="44" spans="1:12" x14ac:dyDescent="0.25">
      <c r="A44" s="7" t="s">
        <v>101</v>
      </c>
      <c r="B44" s="8" t="s">
        <v>102</v>
      </c>
      <c r="C44" s="7" t="s">
        <v>32</v>
      </c>
      <c r="D44" s="3" t="s">
        <v>103</v>
      </c>
      <c r="E44" s="4">
        <v>97452</v>
      </c>
      <c r="F44" s="22">
        <v>41449</v>
      </c>
      <c r="G44" s="3" t="s">
        <v>17</v>
      </c>
      <c r="H44" s="9" t="s">
        <v>111</v>
      </c>
      <c r="I44" s="3" t="s">
        <v>110</v>
      </c>
      <c r="J44" s="3" t="s">
        <v>16</v>
      </c>
      <c r="K44" s="10">
        <v>5.5</v>
      </c>
      <c r="L44" s="25"/>
    </row>
    <row r="45" spans="1:12" x14ac:dyDescent="0.25">
      <c r="A45" s="7" t="s">
        <v>101</v>
      </c>
      <c r="B45" s="8" t="s">
        <v>102</v>
      </c>
      <c r="C45" s="7" t="s">
        <v>32</v>
      </c>
      <c r="D45" s="3" t="s">
        <v>103</v>
      </c>
      <c r="E45" s="4">
        <v>68989</v>
      </c>
      <c r="F45" s="22">
        <v>41448</v>
      </c>
      <c r="G45" s="3" t="s">
        <v>17</v>
      </c>
      <c r="H45" s="9" t="s">
        <v>112</v>
      </c>
      <c r="I45" s="3" t="s">
        <v>113</v>
      </c>
      <c r="J45" s="3" t="s">
        <v>16</v>
      </c>
      <c r="K45" s="10">
        <v>15.25</v>
      </c>
      <c r="L45" s="25"/>
    </row>
    <row r="46" spans="1:12" x14ac:dyDescent="0.25">
      <c r="A46" s="7" t="s">
        <v>119</v>
      </c>
      <c r="B46" s="8" t="s">
        <v>118</v>
      </c>
      <c r="C46" s="7" t="s">
        <v>117</v>
      </c>
      <c r="D46" s="3" t="s">
        <v>116</v>
      </c>
      <c r="E46" s="4">
        <v>18141</v>
      </c>
      <c r="F46" s="22">
        <v>41442</v>
      </c>
      <c r="G46" s="3" t="s">
        <v>14</v>
      </c>
      <c r="H46" s="9" t="s">
        <v>115</v>
      </c>
      <c r="I46" s="3" t="s">
        <v>114</v>
      </c>
      <c r="J46" s="3" t="s">
        <v>28</v>
      </c>
      <c r="K46" s="10">
        <v>50</v>
      </c>
      <c r="L46" s="25"/>
    </row>
    <row r="47" spans="1:12" x14ac:dyDescent="0.25">
      <c r="A47" s="7" t="s">
        <v>119</v>
      </c>
      <c r="B47" s="8" t="s">
        <v>120</v>
      </c>
      <c r="C47" s="7" t="s">
        <v>117</v>
      </c>
      <c r="D47" s="3" t="s">
        <v>116</v>
      </c>
      <c r="E47" s="4">
        <v>57750</v>
      </c>
      <c r="F47" s="22">
        <v>41442</v>
      </c>
      <c r="G47" s="3" t="s">
        <v>14</v>
      </c>
      <c r="H47" s="26" t="s">
        <v>121</v>
      </c>
      <c r="I47" s="3" t="s">
        <v>122</v>
      </c>
      <c r="J47" s="3" t="s">
        <v>16</v>
      </c>
      <c r="K47" s="10">
        <v>31.49</v>
      </c>
      <c r="L47" s="25"/>
    </row>
    <row r="48" spans="1:12" x14ac:dyDescent="0.25">
      <c r="A48" s="7" t="s">
        <v>119</v>
      </c>
      <c r="B48" s="8" t="s">
        <v>120</v>
      </c>
      <c r="C48" s="7" t="s">
        <v>117</v>
      </c>
      <c r="D48" s="3" t="s">
        <v>116</v>
      </c>
      <c r="E48" s="4">
        <v>2903</v>
      </c>
      <c r="F48" s="22">
        <v>41443</v>
      </c>
      <c r="G48" s="3" t="s">
        <v>17</v>
      </c>
      <c r="H48" s="9" t="s">
        <v>125</v>
      </c>
      <c r="I48" s="3" t="s">
        <v>124</v>
      </c>
      <c r="J48" s="3" t="s">
        <v>123</v>
      </c>
      <c r="K48" s="10">
        <v>40</v>
      </c>
      <c r="L48" s="25"/>
    </row>
    <row r="49" spans="1:12" x14ac:dyDescent="0.25">
      <c r="A49" s="7" t="s">
        <v>119</v>
      </c>
      <c r="B49" s="8" t="s">
        <v>120</v>
      </c>
      <c r="C49" s="7" t="s">
        <v>117</v>
      </c>
      <c r="D49" s="3" t="s">
        <v>116</v>
      </c>
      <c r="E49" s="4">
        <v>89205</v>
      </c>
      <c r="F49" s="22">
        <v>41442</v>
      </c>
      <c r="G49" s="3" t="s">
        <v>17</v>
      </c>
      <c r="H49" s="9" t="s">
        <v>126</v>
      </c>
      <c r="I49" s="3" t="s">
        <v>127</v>
      </c>
      <c r="J49" s="3" t="s">
        <v>16</v>
      </c>
      <c r="K49" s="10">
        <v>64</v>
      </c>
      <c r="L49" s="25"/>
    </row>
    <row r="50" spans="1:12" x14ac:dyDescent="0.25">
      <c r="A50" s="7"/>
      <c r="B50" s="8"/>
      <c r="C50" s="7"/>
      <c r="D50" s="3"/>
      <c r="E50" s="4"/>
      <c r="F50" s="22"/>
      <c r="G50" s="3"/>
      <c r="H50" s="9"/>
      <c r="I50" s="3"/>
      <c r="J50" s="3"/>
      <c r="K50" s="10"/>
      <c r="L50" s="25"/>
    </row>
    <row r="51" spans="1:12" x14ac:dyDescent="0.25">
      <c r="A51" s="7"/>
      <c r="B51" s="8"/>
      <c r="C51" s="7"/>
      <c r="D51" s="3"/>
      <c r="E51" s="4"/>
      <c r="F51" s="22"/>
      <c r="G51" s="3"/>
      <c r="H51" s="9"/>
      <c r="I51" s="3"/>
      <c r="J51" s="3"/>
      <c r="K51" s="10"/>
      <c r="L51" s="25"/>
    </row>
    <row r="52" spans="1:12" x14ac:dyDescent="0.25">
      <c r="A52" s="7"/>
      <c r="B52" s="8"/>
      <c r="C52" s="7"/>
      <c r="D52" s="3"/>
      <c r="E52" s="4"/>
      <c r="F52" s="22"/>
      <c r="G52" s="3"/>
      <c r="H52" s="9"/>
      <c r="I52" s="3"/>
      <c r="J52" s="3"/>
      <c r="K52" s="10"/>
    </row>
    <row r="53" spans="1:12" x14ac:dyDescent="0.25">
      <c r="A53" s="7"/>
      <c r="B53" s="8"/>
      <c r="C53" s="7"/>
      <c r="D53" s="3"/>
      <c r="E53" s="4"/>
      <c r="F53" s="22"/>
      <c r="G53" s="3"/>
      <c r="H53" s="9"/>
      <c r="I53" s="3"/>
      <c r="J53" s="3"/>
      <c r="K53" s="10"/>
    </row>
    <row r="54" spans="1:12" x14ac:dyDescent="0.25">
      <c r="A54" s="7"/>
      <c r="B54" s="8"/>
      <c r="C54" s="7"/>
      <c r="D54" s="3"/>
      <c r="E54" s="4"/>
      <c r="F54" s="22"/>
      <c r="G54" s="3"/>
      <c r="H54" s="9"/>
      <c r="I54" s="3"/>
      <c r="J54" s="3"/>
      <c r="K54" s="10"/>
    </row>
    <row r="55" spans="1:12" x14ac:dyDescent="0.25">
      <c r="A55" s="7"/>
      <c r="B55" s="8"/>
      <c r="C55" s="7"/>
      <c r="D55" s="3"/>
      <c r="E55" s="4"/>
      <c r="F55" s="22"/>
      <c r="G55" s="3"/>
      <c r="H55" s="9"/>
      <c r="I55" s="3"/>
      <c r="J55" s="3"/>
      <c r="K55" s="10"/>
    </row>
    <row r="56" spans="1:12" x14ac:dyDescent="0.25">
      <c r="A56" s="7"/>
      <c r="B56" s="8"/>
      <c r="C56" s="7"/>
      <c r="D56" s="3"/>
      <c r="E56" s="4"/>
      <c r="F56" s="22"/>
      <c r="G56" s="3"/>
      <c r="H56" s="9"/>
      <c r="I56" s="3"/>
      <c r="J56" s="3"/>
      <c r="K56" s="10"/>
    </row>
    <row r="57" spans="1:12" x14ac:dyDescent="0.25">
      <c r="A57" s="7"/>
      <c r="B57" s="8"/>
      <c r="C57" s="7"/>
      <c r="D57" s="3"/>
      <c r="E57" s="27"/>
      <c r="F57" s="27"/>
      <c r="G57" s="27"/>
      <c r="H57" s="27"/>
      <c r="I57" s="27"/>
      <c r="J57" s="27"/>
      <c r="K57" s="14">
        <f>SUM(K6:K56)</f>
        <v>3152.55</v>
      </c>
    </row>
    <row r="58" spans="1:12" x14ac:dyDescent="0.25">
      <c r="A58" s="15"/>
      <c r="B58" s="16"/>
      <c r="C58" s="15"/>
      <c r="E58" s="17"/>
      <c r="F58" s="17" t="s">
        <v>21</v>
      </c>
      <c r="G58" s="18"/>
      <c r="H58" s="18"/>
      <c r="I58" s="19" t="s">
        <v>22</v>
      </c>
      <c r="J58" s="19"/>
      <c r="K58" s="20">
        <f>K3-K57</f>
        <v>-152.55000000000018</v>
      </c>
    </row>
    <row r="59" spans="1:12" x14ac:dyDescent="0.25">
      <c r="A59" s="15"/>
      <c r="B59" s="16"/>
      <c r="C59" s="15"/>
      <c r="E59" s="28" t="s">
        <v>128</v>
      </c>
      <c r="F59" s="28"/>
      <c r="G59" s="28"/>
      <c r="H59" s="21"/>
      <c r="I59" s="29"/>
      <c r="J59" s="29"/>
      <c r="K59" s="29"/>
    </row>
    <row r="60" spans="1:12" x14ac:dyDescent="0.25">
      <c r="A60" s="15"/>
      <c r="B60" s="16"/>
      <c r="C60" s="15"/>
      <c r="E60" s="17"/>
      <c r="F60" s="17"/>
      <c r="G60" s="18"/>
      <c r="H60" s="18"/>
      <c r="I60" s="29" t="s">
        <v>23</v>
      </c>
      <c r="J60" s="29"/>
      <c r="K60" s="29"/>
    </row>
  </sheetData>
  <mergeCells count="10">
    <mergeCell ref="E57:J57"/>
    <mergeCell ref="E59:G59"/>
    <mergeCell ref="I59:K59"/>
    <mergeCell ref="I60:K60"/>
    <mergeCell ref="A1:K1"/>
    <mergeCell ref="A2:K2"/>
    <mergeCell ref="A3:I3"/>
    <mergeCell ref="E4:I4"/>
    <mergeCell ref="J4:J5"/>
    <mergeCell ref="K4:K5"/>
  </mergeCells>
  <printOptions horizontalCentered="1" verticalCentered="1"/>
  <pageMargins left="0" right="0" top="0.39370078740157483" bottom="0.39370078740157483" header="0" footer="0"/>
  <pageSetup scale="70" orientation="landscape" horizontalDpi="0" verticalDpi="0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2016-04-06T17:48:52Z</dcterms:modified>
</cp:coreProperties>
</file>