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Plan1" sheetId="1" r:id="rId1"/>
    <sheet name="Plan2" sheetId="2" r:id="rId2"/>
    <sheet name="Plan3" sheetId="3" r:id="rId3"/>
  </sheets>
  <calcPr calcId="152511"/>
</workbook>
</file>

<file path=xl/calcChain.xml><?xml version="1.0" encoding="utf-8"?>
<calcChain xmlns="http://schemas.openxmlformats.org/spreadsheetml/2006/main">
  <c r="K49" i="1" l="1"/>
  <c r="K50" i="1" s="1"/>
</calcChain>
</file>

<file path=xl/sharedStrings.xml><?xml version="1.0" encoding="utf-8"?>
<sst xmlns="http://schemas.openxmlformats.org/spreadsheetml/2006/main" count="342" uniqueCount="117">
  <si>
    <t>RELAÇÃO DE DOCUMENTOS COMPROBATÓRIOS DA DESPESA</t>
  </si>
  <si>
    <t>VALOR</t>
  </si>
  <si>
    <t>DOCUMENTO</t>
  </si>
  <si>
    <t>NATUREZA DA DESPESA DA VIAGEM</t>
  </si>
  <si>
    <t>NOME DO FUNCIONARIO</t>
  </si>
  <si>
    <t>CPF</t>
  </si>
  <si>
    <t>FUNÇÃO</t>
  </si>
  <si>
    <t xml:space="preserve">MOTIVO DA VIAGEM </t>
  </si>
  <si>
    <t>Nº DA NOTA FISCAL</t>
  </si>
  <si>
    <t>DATA</t>
  </si>
  <si>
    <t>TIPO</t>
  </si>
  <si>
    <t>CNPJ</t>
  </si>
  <si>
    <t>CREDOR</t>
  </si>
  <si>
    <t>HUMBERTON LUIZ VIANA</t>
  </si>
  <si>
    <t>CUPOM</t>
  </si>
  <si>
    <t>DANFE</t>
  </si>
  <si>
    <t>MATERIAIS</t>
  </si>
  <si>
    <t>FRANK ARIEL SCHIAVINI</t>
  </si>
  <si>
    <t>ALIMENTACAO</t>
  </si>
  <si>
    <t>NF</t>
  </si>
  <si>
    <t>TAXI</t>
  </si>
  <si>
    <t>ILDA MARY BARLETTA NOGAROLI</t>
  </si>
  <si>
    <t>PARANOA HOTEIS LTDA</t>
  </si>
  <si>
    <t>HOSPEDAGEM</t>
  </si>
  <si>
    <t>06.118.929/0001-04</t>
  </si>
  <si>
    <t xml:space="preserve">   </t>
  </si>
  <si>
    <t xml:space="preserve">VALOR A SER RESSARCIDO </t>
  </si>
  <si>
    <t>carimbo e assinatura do servidor</t>
  </si>
  <si>
    <t>DIRETOR DE DEPTO</t>
  </si>
  <si>
    <t>PREFEITO MUNICIPAL</t>
  </si>
  <si>
    <t>82.435.652/0001-13</t>
  </si>
  <si>
    <t>RESTAURANTE CLISA LTDA-ME</t>
  </si>
  <si>
    <t>GILBERTO LUIZ MOCELIN JUNIOR</t>
  </si>
  <si>
    <t>PRESTAÇÃO DE CONTAS DA REQUISIÇÃO DE ADIANTAMENTO Nº 23/ 2015</t>
  </si>
  <si>
    <t>NOTA DE EMPENHO Nº 9299/2015 no mês de SETEMBRO</t>
  </si>
  <si>
    <t>938311109-72</t>
  </si>
  <si>
    <t>PARTICIPACAO  DE POSSE DO DEPUTADO TRAIANO COMO GOVERNADOR DO ESTADO</t>
  </si>
  <si>
    <t>75.755.404/0001-57</t>
  </si>
  <si>
    <t>76.503.309/0001-66</t>
  </si>
  <si>
    <t>BAR STUART</t>
  </si>
  <si>
    <t>RECIBO</t>
  </si>
  <si>
    <t>76.479.302/0001-56</t>
  </si>
  <si>
    <t>CAROLINA P MOREIRA CIA LTDA</t>
  </si>
  <si>
    <t>MARTA WOINAROVICZ</t>
  </si>
  <si>
    <t>02.413.812/0001-94</t>
  </si>
  <si>
    <t>LEANDRO SIGNOR</t>
  </si>
  <si>
    <t>ASSUNTOS ESTRATEGICOS</t>
  </si>
  <si>
    <t>PLANO ESTADUAL DE HABITACAO DE INTERESSE SOCIAL DO PARANA SISPEHIS</t>
  </si>
  <si>
    <t>10.569.672/0001-76</t>
  </si>
  <si>
    <t>ALENCAR DE CONTO CIA LTDA</t>
  </si>
  <si>
    <t>02.322.211/0001-76</t>
  </si>
  <si>
    <t>REUNIAO AMSOP E CIRUSPAR</t>
  </si>
  <si>
    <t>DESPESAS DE PRONTO PAGAMENTO</t>
  </si>
  <si>
    <t>75.616.334/0001-93</t>
  </si>
  <si>
    <t>COMERCIAL DE FERRAGENS JOAVI LTDA</t>
  </si>
  <si>
    <t>CURSO DE CAPACITACAO PARA SISTEMA DO DETRAN</t>
  </si>
  <si>
    <t>CARIANE L. L DE FREITAS</t>
  </si>
  <si>
    <t xml:space="preserve">ANA CAROLINA LOCKS DE PAULI </t>
  </si>
  <si>
    <t>21.719.998/0001-59</t>
  </si>
  <si>
    <t>21.218.699/0001-30</t>
  </si>
  <si>
    <t>MASTERCHEF</t>
  </si>
  <si>
    <t>12.013.258/0001-01</t>
  </si>
  <si>
    <t>RESTAURANTE E ASSADOS MAMUTE LTDA</t>
  </si>
  <si>
    <t>GFA HOTELARIA LTDA</t>
  </si>
  <si>
    <t>13.762.215/0001-91</t>
  </si>
  <si>
    <t>040267409-00</t>
  </si>
  <si>
    <t>ASSESSOR ADMINISTRATIVO</t>
  </si>
  <si>
    <t>IBIS HOTEIS</t>
  </si>
  <si>
    <t>T.M DE OLIVEIRA SOUZA</t>
  </si>
  <si>
    <t>05.514.902/0001-60</t>
  </si>
  <si>
    <t>INERIO KRAMBECK</t>
  </si>
  <si>
    <t>150848501-10</t>
  </si>
  <si>
    <t>MARCOLINA E CIA LTDA</t>
  </si>
  <si>
    <t>79.849.170/0001-03</t>
  </si>
  <si>
    <t>150848201-10</t>
  </si>
  <si>
    <t>CURSO DE CAPACITACAO PARA IMPLANTACAO DE CADASTRO TERRITORIAL MULTIFINALITARIO</t>
  </si>
  <si>
    <t>TECNOLOGA CONSTRUCAO CIVIL</t>
  </si>
  <si>
    <t>FLAVIA DAHMER</t>
  </si>
  <si>
    <t>050509499-12</t>
  </si>
  <si>
    <t>VIAGEM BRASILIA EM BUSCA DE RECURSOS</t>
  </si>
  <si>
    <t>78.405.644/0001-57</t>
  </si>
  <si>
    <t>AUTO POSTO BORDIGNON LTDA</t>
  </si>
  <si>
    <t>COMBUSTIVEL</t>
  </si>
  <si>
    <t>CASA BERTELLI RESTAURANTE LTDA</t>
  </si>
  <si>
    <t>20.529.682/0001-31</t>
  </si>
  <si>
    <t>00.352.294/0007-06</t>
  </si>
  <si>
    <t>AEROPORTO AFONSO PENA</t>
  </si>
  <si>
    <t xml:space="preserve">PERMANENCIA  </t>
  </si>
  <si>
    <t>CENTRAL PARK RESTAURANTE E EVENTOS LTDA</t>
  </si>
  <si>
    <t>10.580.005/0003-56</t>
  </si>
  <si>
    <t>926512169-68</t>
  </si>
  <si>
    <t>07.559.568/0001-96</t>
  </si>
  <si>
    <t>TROPPO PRESTO PIZZAS E MASSAS LTDA</t>
  </si>
  <si>
    <t>PRIME GRILL CURITIBA LTDA</t>
  </si>
  <si>
    <t>17.012.145/0001-05</t>
  </si>
  <si>
    <t>07.547.065/0013-50</t>
  </si>
  <si>
    <t xml:space="preserve">INTERNATIONAL MEAL COMPANY ALIMENTACAO </t>
  </si>
  <si>
    <t>WALTER HENRIQUE GAEDICKE</t>
  </si>
  <si>
    <t>10.730.225/0001-57</t>
  </si>
  <si>
    <t>10.599.057/0002-93</t>
  </si>
  <si>
    <t>FGW COMERCIO DE BEBIDAS E ALIMENTOS LTDA</t>
  </si>
  <si>
    <t>BRASTOL ADMINSTRACAO DE HOTEIS E CONDOMINIOS LTDA</t>
  </si>
  <si>
    <t>04.167.801/0001-05</t>
  </si>
  <si>
    <t>SOELY PIVA DA SILVA</t>
  </si>
  <si>
    <t>518558959-00</t>
  </si>
  <si>
    <t>VIAGEM A CURITIBA - AGRINHO</t>
  </si>
  <si>
    <t>ANILA LANCHES E CONVENIENICIAS LTDA</t>
  </si>
  <si>
    <t>14.670.760/0001-10</t>
  </si>
  <si>
    <t>ADEMIR ANTONIO AZILIERO</t>
  </si>
  <si>
    <t>472871799-20</t>
  </si>
  <si>
    <t>CONTABILISTA</t>
  </si>
  <si>
    <t>CURSO TCE</t>
  </si>
  <si>
    <t>02.765.461/0001-80</t>
  </si>
  <si>
    <t>RODRIGO MARONEZI CIA LTDA</t>
  </si>
  <si>
    <t>ELTO MARONEZI CIA LTDA</t>
  </si>
  <si>
    <t>77.814.531/0001-42</t>
  </si>
  <si>
    <t>Coronel Vivida, 03/11/2015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</si>
</sst>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000000000\-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name val="Arial"/>
      <family val="2"/>
    </font>
    <font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4">
    <xf numFmtId="0" fontId="0" fillId="0" borderId="0" xfId="0"/>
    <xf numFmtId="0" fontId="4" fillId="0" borderId="5" xfId="0" applyFont="1" applyBorder="1"/>
    <xf numFmtId="4" fontId="4" fillId="0" borderId="5" xfId="0" applyNumberFormat="1" applyFont="1" applyBorder="1"/>
    <xf numFmtId="0" fontId="0" fillId="0" borderId="5" xfId="0" applyBorder="1"/>
    <xf numFmtId="0" fontId="0" fillId="0" borderId="5" xfId="0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5" xfId="0" applyFont="1" applyBorder="1" applyAlignment="1">
      <alignment horizontal="left"/>
    </xf>
    <xf numFmtId="49" fontId="0" fillId="0" borderId="5" xfId="0" applyNumberFormat="1" applyBorder="1"/>
    <xf numFmtId="164" fontId="0" fillId="0" borderId="5" xfId="0" applyNumberFormat="1" applyBorder="1" applyAlignment="1">
      <alignment horizontal="center"/>
    </xf>
    <xf numFmtId="0" fontId="4" fillId="0" borderId="5" xfId="0" applyFont="1" applyBorder="1" applyAlignment="1">
      <alignment horizontal="center"/>
    </xf>
    <xf numFmtId="43" fontId="0" fillId="0" borderId="5" xfId="1" applyFont="1" applyBorder="1"/>
    <xf numFmtId="0" fontId="6" fillId="0" borderId="5" xfId="0" applyFont="1" applyBorder="1"/>
    <xf numFmtId="16" fontId="0" fillId="0" borderId="5" xfId="0" applyNumberFormat="1" applyBorder="1"/>
    <xf numFmtId="0" fontId="4" fillId="0" borderId="5" xfId="0" applyFont="1" applyBorder="1" applyAlignment="1">
      <alignment horizontal="left"/>
    </xf>
    <xf numFmtId="43" fontId="4" fillId="0" borderId="5" xfId="1" applyFont="1" applyBorder="1"/>
    <xf numFmtId="49" fontId="0" fillId="0" borderId="0" xfId="0" applyNumberFormat="1" applyBorder="1"/>
    <xf numFmtId="164" fontId="0" fillId="0" borderId="0" xfId="0" applyNumberFormat="1" applyBorder="1"/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4" fillId="0" borderId="0" xfId="0" applyFont="1" applyBorder="1"/>
    <xf numFmtId="43" fontId="4" fillId="0" borderId="0" xfId="1" applyFont="1" applyBorder="1"/>
    <xf numFmtId="0" fontId="4" fillId="0" borderId="0" xfId="0" applyFont="1" applyBorder="1" applyAlignment="1"/>
    <xf numFmtId="14" fontId="0" fillId="0" borderId="5" xfId="0" applyNumberFormat="1" applyBorder="1" applyAlignment="1">
      <alignment horizontal="center"/>
    </xf>
    <xf numFmtId="0" fontId="0" fillId="0" borderId="6" xfId="0" applyFill="1" applyBorder="1"/>
    <xf numFmtId="0" fontId="4" fillId="0" borderId="5" xfId="0" applyFont="1" applyBorder="1" applyAlignment="1"/>
    <xf numFmtId="0" fontId="4" fillId="0" borderId="0" xfId="0" applyFont="1" applyBorder="1" applyAlignment="1"/>
    <xf numFmtId="0" fontId="4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5" xfId="0" applyFont="1" applyBorder="1" applyAlignment="1">
      <alignment horizont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2"/>
  <sheetViews>
    <sheetView tabSelected="1" topLeftCell="A4" workbookViewId="0">
      <selection activeCell="E53" sqref="E53"/>
    </sheetView>
  </sheetViews>
  <sheetFormatPr defaultRowHeight="15" x14ac:dyDescent="0.25"/>
  <cols>
    <col min="1" max="1" width="32.140625" bestFit="1" customWidth="1"/>
    <col min="2" max="2" width="12.7109375" bestFit="1" customWidth="1"/>
    <col min="3" max="3" width="29.28515625" customWidth="1"/>
    <col min="4" max="4" width="36.7109375" customWidth="1"/>
    <col min="5" max="5" width="16.7109375" bestFit="1" customWidth="1"/>
    <col min="6" max="6" width="11.5703125" customWidth="1"/>
    <col min="7" max="7" width="7.7109375" bestFit="1" customWidth="1"/>
    <col min="8" max="8" width="17.7109375" bestFit="1" customWidth="1"/>
    <col min="9" max="9" width="40.5703125" bestFit="1" customWidth="1"/>
    <col min="10" max="10" width="30.7109375" bestFit="1" customWidth="1"/>
    <col min="11" max="11" width="8.7109375" bestFit="1" customWidth="1"/>
  </cols>
  <sheetData>
    <row r="1" spans="1:11" ht="18" x14ac:dyDescent="0.25">
      <c r="A1" s="27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</row>
    <row r="2" spans="1:11" x14ac:dyDescent="0.25">
      <c r="A2" s="28" t="s">
        <v>33</v>
      </c>
      <c r="B2" s="28"/>
      <c r="C2" s="28"/>
      <c r="D2" s="28"/>
      <c r="E2" s="28"/>
      <c r="F2" s="28"/>
      <c r="G2" s="28"/>
      <c r="H2" s="28"/>
      <c r="I2" s="28"/>
      <c r="J2" s="28"/>
      <c r="K2" s="28"/>
    </row>
    <row r="3" spans="1:11" x14ac:dyDescent="0.25">
      <c r="A3" s="29" t="s">
        <v>34</v>
      </c>
      <c r="B3" s="30"/>
      <c r="C3" s="30"/>
      <c r="D3" s="30"/>
      <c r="E3" s="30"/>
      <c r="F3" s="30"/>
      <c r="G3" s="30"/>
      <c r="H3" s="30"/>
      <c r="I3" s="31"/>
      <c r="J3" s="1" t="s">
        <v>1</v>
      </c>
      <c r="K3" s="2">
        <v>3000</v>
      </c>
    </row>
    <row r="4" spans="1:11" x14ac:dyDescent="0.25">
      <c r="A4" s="3"/>
      <c r="B4" s="3"/>
      <c r="C4" s="3"/>
      <c r="D4" s="3"/>
      <c r="E4" s="32" t="s">
        <v>2</v>
      </c>
      <c r="F4" s="32"/>
      <c r="G4" s="32"/>
      <c r="H4" s="32"/>
      <c r="I4" s="32"/>
      <c r="J4" s="33" t="s">
        <v>3</v>
      </c>
      <c r="K4" s="32" t="s">
        <v>1</v>
      </c>
    </row>
    <row r="5" spans="1:11" x14ac:dyDescent="0.25">
      <c r="A5" s="3" t="s">
        <v>4</v>
      </c>
      <c r="B5" s="4" t="s">
        <v>5</v>
      </c>
      <c r="C5" s="4" t="s">
        <v>6</v>
      </c>
      <c r="D5" s="4" t="s">
        <v>7</v>
      </c>
      <c r="E5" s="5" t="s">
        <v>8</v>
      </c>
      <c r="F5" s="5" t="s">
        <v>9</v>
      </c>
      <c r="G5" s="6" t="s">
        <v>10</v>
      </c>
      <c r="H5" s="5" t="s">
        <v>11</v>
      </c>
      <c r="I5" s="5" t="s">
        <v>12</v>
      </c>
      <c r="J5" s="33"/>
      <c r="K5" s="32"/>
    </row>
    <row r="6" spans="1:11" x14ac:dyDescent="0.25">
      <c r="A6" s="7" t="s">
        <v>17</v>
      </c>
      <c r="B6" s="8" t="s">
        <v>35</v>
      </c>
      <c r="C6" s="7" t="s">
        <v>29</v>
      </c>
      <c r="D6" s="3" t="s">
        <v>36</v>
      </c>
      <c r="E6" s="4">
        <v>21390</v>
      </c>
      <c r="F6" s="22">
        <v>42286</v>
      </c>
      <c r="G6" s="3" t="s">
        <v>15</v>
      </c>
      <c r="H6" s="9" t="s">
        <v>37</v>
      </c>
      <c r="I6" s="3" t="s">
        <v>22</v>
      </c>
      <c r="J6" s="3" t="s">
        <v>23</v>
      </c>
      <c r="K6" s="10">
        <v>335</v>
      </c>
    </row>
    <row r="7" spans="1:11" x14ac:dyDescent="0.25">
      <c r="A7" s="7" t="s">
        <v>17</v>
      </c>
      <c r="B7" s="8" t="s">
        <v>35</v>
      </c>
      <c r="C7" s="7" t="s">
        <v>29</v>
      </c>
      <c r="D7" s="3" t="s">
        <v>36</v>
      </c>
      <c r="E7" s="4">
        <v>1</v>
      </c>
      <c r="F7" s="22">
        <v>42285</v>
      </c>
      <c r="G7" s="3" t="s">
        <v>14</v>
      </c>
      <c r="H7" s="9"/>
      <c r="I7" s="3" t="s">
        <v>20</v>
      </c>
      <c r="J7" s="3" t="s">
        <v>20</v>
      </c>
      <c r="K7" s="10">
        <v>15.4</v>
      </c>
    </row>
    <row r="8" spans="1:11" x14ac:dyDescent="0.25">
      <c r="A8" s="7" t="s">
        <v>17</v>
      </c>
      <c r="B8" s="8" t="s">
        <v>35</v>
      </c>
      <c r="C8" s="7" t="s">
        <v>29</v>
      </c>
      <c r="D8" s="3" t="s">
        <v>36</v>
      </c>
      <c r="E8" s="4">
        <v>56</v>
      </c>
      <c r="F8" s="22">
        <v>42285</v>
      </c>
      <c r="G8" s="3" t="s">
        <v>14</v>
      </c>
      <c r="H8" s="9" t="s">
        <v>38</v>
      </c>
      <c r="I8" s="3" t="s">
        <v>39</v>
      </c>
      <c r="J8" s="3" t="s">
        <v>18</v>
      </c>
      <c r="K8" s="10">
        <v>185</v>
      </c>
    </row>
    <row r="9" spans="1:11" x14ac:dyDescent="0.25">
      <c r="A9" s="7" t="s">
        <v>17</v>
      </c>
      <c r="B9" s="8" t="s">
        <v>35</v>
      </c>
      <c r="C9" s="7" t="s">
        <v>29</v>
      </c>
      <c r="D9" s="3" t="s">
        <v>36</v>
      </c>
      <c r="E9" s="4">
        <v>132919</v>
      </c>
      <c r="F9" s="22">
        <v>42285</v>
      </c>
      <c r="G9" s="3" t="s">
        <v>40</v>
      </c>
      <c r="H9" s="9"/>
      <c r="I9" s="3" t="s">
        <v>20</v>
      </c>
      <c r="J9" s="3" t="s">
        <v>20</v>
      </c>
      <c r="K9" s="10">
        <v>20</v>
      </c>
    </row>
    <row r="10" spans="1:11" x14ac:dyDescent="0.25">
      <c r="A10" s="7" t="s">
        <v>17</v>
      </c>
      <c r="B10" s="8" t="s">
        <v>35</v>
      </c>
      <c r="C10" s="7" t="s">
        <v>29</v>
      </c>
      <c r="D10" s="3" t="s">
        <v>36</v>
      </c>
      <c r="E10" s="4">
        <v>190314</v>
      </c>
      <c r="F10" s="22">
        <v>42286</v>
      </c>
      <c r="G10" s="3" t="s">
        <v>19</v>
      </c>
      <c r="H10" s="9" t="s">
        <v>41</v>
      </c>
      <c r="I10" s="13" t="s">
        <v>42</v>
      </c>
      <c r="J10" s="3" t="s">
        <v>18</v>
      </c>
      <c r="K10" s="10">
        <v>96</v>
      </c>
    </row>
    <row r="11" spans="1:11" x14ac:dyDescent="0.25">
      <c r="A11" s="7" t="s">
        <v>17</v>
      </c>
      <c r="B11" s="8" t="s">
        <v>35</v>
      </c>
      <c r="C11" s="7" t="s">
        <v>29</v>
      </c>
      <c r="D11" s="3" t="s">
        <v>36</v>
      </c>
      <c r="E11" s="4">
        <v>92971</v>
      </c>
      <c r="F11" s="22">
        <v>42284</v>
      </c>
      <c r="G11" s="3" t="s">
        <v>19</v>
      </c>
      <c r="H11" s="9" t="s">
        <v>44</v>
      </c>
      <c r="I11" s="3" t="s">
        <v>43</v>
      </c>
      <c r="J11" s="3" t="s">
        <v>18</v>
      </c>
      <c r="K11" s="10">
        <v>70</v>
      </c>
    </row>
    <row r="12" spans="1:11" x14ac:dyDescent="0.25">
      <c r="A12" s="7" t="s">
        <v>45</v>
      </c>
      <c r="B12" s="8" t="s">
        <v>90</v>
      </c>
      <c r="C12" s="7" t="s">
        <v>46</v>
      </c>
      <c r="D12" s="3" t="s">
        <v>47</v>
      </c>
      <c r="E12" s="4">
        <v>10537</v>
      </c>
      <c r="F12" s="22">
        <v>42297</v>
      </c>
      <c r="G12" s="3" t="s">
        <v>19</v>
      </c>
      <c r="H12" s="9" t="s">
        <v>48</v>
      </c>
      <c r="I12" s="3" t="s">
        <v>49</v>
      </c>
      <c r="J12" s="3" t="s">
        <v>18</v>
      </c>
      <c r="K12" s="10">
        <v>64</v>
      </c>
    </row>
    <row r="13" spans="1:11" x14ac:dyDescent="0.25">
      <c r="A13" s="7" t="s">
        <v>17</v>
      </c>
      <c r="B13" s="8">
        <v>93831110972</v>
      </c>
      <c r="C13" s="7" t="s">
        <v>29</v>
      </c>
      <c r="D13" s="3" t="s">
        <v>51</v>
      </c>
      <c r="E13" s="4">
        <v>42046</v>
      </c>
      <c r="F13" s="22">
        <v>42292</v>
      </c>
      <c r="G13" s="3" t="s">
        <v>19</v>
      </c>
      <c r="H13" s="9" t="s">
        <v>50</v>
      </c>
      <c r="I13" s="3" t="s">
        <v>31</v>
      </c>
      <c r="J13" s="3" t="s">
        <v>18</v>
      </c>
      <c r="K13" s="10">
        <v>115</v>
      </c>
    </row>
    <row r="14" spans="1:11" x14ac:dyDescent="0.25">
      <c r="A14" s="7" t="s">
        <v>13</v>
      </c>
      <c r="B14" s="8">
        <v>68082894920</v>
      </c>
      <c r="C14" s="7" t="s">
        <v>28</v>
      </c>
      <c r="D14" s="3" t="s">
        <v>52</v>
      </c>
      <c r="E14" s="4">
        <v>6245</v>
      </c>
      <c r="F14" s="22">
        <v>42285</v>
      </c>
      <c r="G14" s="3" t="s">
        <v>15</v>
      </c>
      <c r="H14" s="9" t="s">
        <v>53</v>
      </c>
      <c r="I14" s="3" t="s">
        <v>54</v>
      </c>
      <c r="J14" s="3" t="s">
        <v>16</v>
      </c>
      <c r="K14" s="10">
        <v>4.5999999999999996</v>
      </c>
    </row>
    <row r="15" spans="1:11" x14ac:dyDescent="0.25">
      <c r="A15" s="7" t="s">
        <v>56</v>
      </c>
      <c r="B15" s="8">
        <v>4026740900</v>
      </c>
      <c r="C15" s="7" t="s">
        <v>66</v>
      </c>
      <c r="D15" s="3" t="s">
        <v>55</v>
      </c>
      <c r="E15" s="4">
        <v>568</v>
      </c>
      <c r="F15" s="22">
        <v>42293</v>
      </c>
      <c r="G15" s="3" t="s">
        <v>14</v>
      </c>
      <c r="H15" s="9"/>
      <c r="I15" s="3" t="s">
        <v>20</v>
      </c>
      <c r="J15" s="3" t="s">
        <v>20</v>
      </c>
      <c r="K15" s="10">
        <v>28.15</v>
      </c>
    </row>
    <row r="16" spans="1:11" x14ac:dyDescent="0.25">
      <c r="A16" s="7" t="s">
        <v>56</v>
      </c>
      <c r="B16" s="8">
        <v>4026740900</v>
      </c>
      <c r="C16" s="7" t="s">
        <v>66</v>
      </c>
      <c r="D16" s="3" t="s">
        <v>55</v>
      </c>
      <c r="E16" s="4">
        <v>519</v>
      </c>
      <c r="F16" s="22">
        <v>42293</v>
      </c>
      <c r="G16" s="3" t="s">
        <v>14</v>
      </c>
      <c r="H16" s="9"/>
      <c r="I16" s="3" t="s">
        <v>20</v>
      </c>
      <c r="J16" s="3" t="s">
        <v>20</v>
      </c>
      <c r="K16" s="10">
        <v>19.149999999999999</v>
      </c>
    </row>
    <row r="17" spans="1:12" x14ac:dyDescent="0.25">
      <c r="A17" s="7" t="s">
        <v>56</v>
      </c>
      <c r="B17" s="8">
        <v>4026740900</v>
      </c>
      <c r="C17" s="7" t="s">
        <v>66</v>
      </c>
      <c r="D17" s="3" t="s">
        <v>55</v>
      </c>
      <c r="E17" s="4">
        <v>2362</v>
      </c>
      <c r="F17" s="22">
        <v>42292</v>
      </c>
      <c r="G17" s="3" t="s">
        <v>14</v>
      </c>
      <c r="H17" s="9" t="s">
        <v>58</v>
      </c>
      <c r="I17" s="3" t="s">
        <v>57</v>
      </c>
      <c r="J17" s="3" t="s">
        <v>18</v>
      </c>
      <c r="K17" s="10">
        <v>41.5</v>
      </c>
    </row>
    <row r="18" spans="1:12" x14ac:dyDescent="0.25">
      <c r="A18" s="7" t="s">
        <v>56</v>
      </c>
      <c r="B18" s="8">
        <v>4026740900</v>
      </c>
      <c r="C18" s="7" t="s">
        <v>66</v>
      </c>
      <c r="D18" s="3" t="s">
        <v>55</v>
      </c>
      <c r="E18" s="4">
        <v>4608</v>
      </c>
      <c r="F18" s="22">
        <v>42293</v>
      </c>
      <c r="G18" s="3" t="s">
        <v>14</v>
      </c>
      <c r="H18" s="9" t="s">
        <v>59</v>
      </c>
      <c r="I18" s="3" t="s">
        <v>60</v>
      </c>
      <c r="J18" s="3" t="s">
        <v>18</v>
      </c>
      <c r="K18" s="10">
        <v>15.9</v>
      </c>
    </row>
    <row r="19" spans="1:12" x14ac:dyDescent="0.25">
      <c r="A19" s="7" t="s">
        <v>56</v>
      </c>
      <c r="B19" s="8">
        <v>4026740900</v>
      </c>
      <c r="C19" s="7" t="s">
        <v>66</v>
      </c>
      <c r="D19" s="3" t="s">
        <v>55</v>
      </c>
      <c r="E19" s="4">
        <v>1</v>
      </c>
      <c r="F19" s="22">
        <v>42292</v>
      </c>
      <c r="G19" s="3" t="s">
        <v>40</v>
      </c>
      <c r="H19" s="9"/>
      <c r="I19" s="3" t="s">
        <v>20</v>
      </c>
      <c r="J19" s="3" t="s">
        <v>20</v>
      </c>
      <c r="K19" s="10">
        <v>22</v>
      </c>
    </row>
    <row r="20" spans="1:12" x14ac:dyDescent="0.25">
      <c r="A20" s="7" t="s">
        <v>56</v>
      </c>
      <c r="B20" s="8">
        <v>4026740900</v>
      </c>
      <c r="C20" s="7" t="s">
        <v>66</v>
      </c>
      <c r="D20" s="3" t="s">
        <v>55</v>
      </c>
      <c r="E20" s="4">
        <v>5293</v>
      </c>
      <c r="F20" s="22">
        <v>42292</v>
      </c>
      <c r="G20" s="3" t="s">
        <v>19</v>
      </c>
      <c r="H20" s="9" t="s">
        <v>61</v>
      </c>
      <c r="I20" s="3" t="s">
        <v>62</v>
      </c>
      <c r="J20" s="3" t="s">
        <v>18</v>
      </c>
      <c r="K20" s="10">
        <v>13</v>
      </c>
    </row>
    <row r="21" spans="1:12" x14ac:dyDescent="0.25">
      <c r="A21" s="7" t="s">
        <v>56</v>
      </c>
      <c r="B21" s="8">
        <v>4026740900</v>
      </c>
      <c r="C21" s="7" t="s">
        <v>66</v>
      </c>
      <c r="D21" s="3" t="s">
        <v>55</v>
      </c>
      <c r="E21" s="4">
        <v>144612</v>
      </c>
      <c r="F21" s="22">
        <v>42299</v>
      </c>
      <c r="G21" s="3" t="s">
        <v>15</v>
      </c>
      <c r="H21" s="9" t="s">
        <v>64</v>
      </c>
      <c r="I21" s="3" t="s">
        <v>63</v>
      </c>
      <c r="J21" s="3" t="s">
        <v>23</v>
      </c>
      <c r="K21" s="10">
        <v>206</v>
      </c>
    </row>
    <row r="22" spans="1:12" x14ac:dyDescent="0.25">
      <c r="A22" s="7" t="s">
        <v>56</v>
      </c>
      <c r="B22" s="8" t="s">
        <v>65</v>
      </c>
      <c r="C22" s="7" t="s">
        <v>66</v>
      </c>
      <c r="D22" s="3" t="s">
        <v>55</v>
      </c>
      <c r="E22" s="4">
        <v>287589</v>
      </c>
      <c r="F22" s="22">
        <v>42292</v>
      </c>
      <c r="G22" s="11" t="s">
        <v>40</v>
      </c>
      <c r="H22" s="9"/>
      <c r="I22" s="11" t="s">
        <v>67</v>
      </c>
      <c r="J22" s="11" t="s">
        <v>18</v>
      </c>
      <c r="K22" s="10">
        <v>36</v>
      </c>
    </row>
    <row r="23" spans="1:12" x14ac:dyDescent="0.25">
      <c r="A23" s="7" t="s">
        <v>70</v>
      </c>
      <c r="B23" s="8" t="s">
        <v>71</v>
      </c>
      <c r="C23" s="7" t="s">
        <v>28</v>
      </c>
      <c r="D23" s="3" t="s">
        <v>52</v>
      </c>
      <c r="E23" s="4">
        <v>190</v>
      </c>
      <c r="F23" s="22">
        <v>42300</v>
      </c>
      <c r="G23" s="3" t="s">
        <v>14</v>
      </c>
      <c r="H23" s="9" t="s">
        <v>69</v>
      </c>
      <c r="I23" s="3" t="s">
        <v>68</v>
      </c>
      <c r="J23" s="3" t="s">
        <v>18</v>
      </c>
      <c r="K23" s="10">
        <v>21</v>
      </c>
    </row>
    <row r="24" spans="1:12" x14ac:dyDescent="0.25">
      <c r="A24" s="7" t="s">
        <v>70</v>
      </c>
      <c r="B24" s="8" t="s">
        <v>74</v>
      </c>
      <c r="C24" s="7" t="s">
        <v>28</v>
      </c>
      <c r="D24" s="3" t="s">
        <v>52</v>
      </c>
      <c r="E24" s="4">
        <v>3694</v>
      </c>
      <c r="F24" s="22">
        <v>42296</v>
      </c>
      <c r="G24" s="12" t="s">
        <v>15</v>
      </c>
      <c r="H24" s="9" t="s">
        <v>73</v>
      </c>
      <c r="I24" s="3" t="s">
        <v>72</v>
      </c>
      <c r="J24" s="3" t="s">
        <v>16</v>
      </c>
      <c r="K24" s="10">
        <v>34</v>
      </c>
    </row>
    <row r="25" spans="1:12" x14ac:dyDescent="0.25">
      <c r="A25" s="7" t="s">
        <v>70</v>
      </c>
      <c r="B25" s="8" t="s">
        <v>74</v>
      </c>
      <c r="C25" s="7" t="s">
        <v>28</v>
      </c>
      <c r="D25" s="3" t="s">
        <v>52</v>
      </c>
      <c r="E25" s="4">
        <v>6302</v>
      </c>
      <c r="F25" s="22">
        <v>42299</v>
      </c>
      <c r="G25" s="3" t="s">
        <v>15</v>
      </c>
      <c r="H25" s="9" t="s">
        <v>53</v>
      </c>
      <c r="I25" s="3" t="s">
        <v>54</v>
      </c>
      <c r="J25" s="3" t="s">
        <v>16</v>
      </c>
      <c r="K25" s="10">
        <v>32</v>
      </c>
    </row>
    <row r="26" spans="1:12" x14ac:dyDescent="0.25">
      <c r="A26" s="7" t="s">
        <v>77</v>
      </c>
      <c r="B26" s="8" t="s">
        <v>78</v>
      </c>
      <c r="C26" s="7" t="s">
        <v>76</v>
      </c>
      <c r="D26" s="3" t="s">
        <v>75</v>
      </c>
      <c r="E26" s="4">
        <v>2814</v>
      </c>
      <c r="F26" s="22">
        <v>42293</v>
      </c>
      <c r="G26" s="3" t="s">
        <v>19</v>
      </c>
      <c r="H26" s="9" t="s">
        <v>24</v>
      </c>
      <c r="I26" s="3" t="s">
        <v>32</v>
      </c>
      <c r="J26" s="3" t="s">
        <v>18</v>
      </c>
      <c r="K26" s="10">
        <v>57</v>
      </c>
    </row>
    <row r="27" spans="1:12" x14ac:dyDescent="0.25">
      <c r="A27" s="7" t="s">
        <v>77</v>
      </c>
      <c r="B27" s="8" t="s">
        <v>78</v>
      </c>
      <c r="C27" s="7" t="s">
        <v>76</v>
      </c>
      <c r="D27" s="3" t="s">
        <v>75</v>
      </c>
      <c r="E27" s="4">
        <v>2812</v>
      </c>
      <c r="F27" s="22">
        <v>42292</v>
      </c>
      <c r="G27" s="3" t="s">
        <v>19</v>
      </c>
      <c r="H27" s="9" t="s">
        <v>24</v>
      </c>
      <c r="I27" s="3" t="s">
        <v>32</v>
      </c>
      <c r="J27" s="3" t="s">
        <v>18</v>
      </c>
      <c r="K27" s="10">
        <v>60</v>
      </c>
    </row>
    <row r="28" spans="1:12" x14ac:dyDescent="0.25">
      <c r="A28" s="7" t="s">
        <v>17</v>
      </c>
      <c r="B28" s="8" t="s">
        <v>35</v>
      </c>
      <c r="C28" s="7" t="s">
        <v>29</v>
      </c>
      <c r="D28" s="3" t="s">
        <v>79</v>
      </c>
      <c r="E28" s="4">
        <v>22632</v>
      </c>
      <c r="F28" s="22">
        <v>42299</v>
      </c>
      <c r="G28" s="3" t="s">
        <v>15</v>
      </c>
      <c r="H28" s="9" t="s">
        <v>80</v>
      </c>
      <c r="I28" s="3" t="s">
        <v>81</v>
      </c>
      <c r="J28" s="3" t="s">
        <v>82</v>
      </c>
      <c r="K28" s="10">
        <v>120</v>
      </c>
    </row>
    <row r="29" spans="1:12" x14ac:dyDescent="0.25">
      <c r="A29" s="7" t="s">
        <v>17</v>
      </c>
      <c r="B29" s="8" t="s">
        <v>35</v>
      </c>
      <c r="C29" s="7" t="s">
        <v>29</v>
      </c>
      <c r="D29" s="3" t="s">
        <v>79</v>
      </c>
      <c r="E29" s="4">
        <v>895</v>
      </c>
      <c r="F29" s="22">
        <v>42300</v>
      </c>
      <c r="G29" s="3" t="s">
        <v>19</v>
      </c>
      <c r="H29" s="9" t="s">
        <v>84</v>
      </c>
      <c r="I29" s="3" t="s">
        <v>83</v>
      </c>
      <c r="J29" s="3" t="s">
        <v>18</v>
      </c>
      <c r="K29" s="10">
        <v>20.5</v>
      </c>
      <c r="L29" s="23"/>
    </row>
    <row r="30" spans="1:12" x14ac:dyDescent="0.25">
      <c r="A30" s="7" t="s">
        <v>17</v>
      </c>
      <c r="B30" s="8" t="s">
        <v>35</v>
      </c>
      <c r="C30" s="7" t="s">
        <v>29</v>
      </c>
      <c r="D30" s="3" t="s">
        <v>79</v>
      </c>
      <c r="E30" s="4">
        <v>10620</v>
      </c>
      <c r="F30" s="22">
        <v>42298</v>
      </c>
      <c r="G30" s="3" t="s">
        <v>14</v>
      </c>
      <c r="H30" s="9" t="s">
        <v>85</v>
      </c>
      <c r="I30" s="3" t="s">
        <v>86</v>
      </c>
      <c r="J30" s="3" t="s">
        <v>87</v>
      </c>
      <c r="K30" s="10">
        <v>67</v>
      </c>
    </row>
    <row r="31" spans="1:12" x14ac:dyDescent="0.25">
      <c r="A31" s="7" t="s">
        <v>17</v>
      </c>
      <c r="B31" s="8" t="s">
        <v>35</v>
      </c>
      <c r="C31" s="7" t="s">
        <v>29</v>
      </c>
      <c r="D31" s="3" t="s">
        <v>79</v>
      </c>
      <c r="E31" s="4">
        <v>68824</v>
      </c>
      <c r="F31" s="22">
        <v>42297</v>
      </c>
      <c r="G31" s="3" t="s">
        <v>14</v>
      </c>
      <c r="H31" s="9" t="s">
        <v>89</v>
      </c>
      <c r="I31" s="3" t="s">
        <v>88</v>
      </c>
      <c r="J31" s="3" t="s">
        <v>18</v>
      </c>
      <c r="K31" s="10">
        <v>30</v>
      </c>
    </row>
    <row r="32" spans="1:12" x14ac:dyDescent="0.25">
      <c r="A32" s="7" t="s">
        <v>17</v>
      </c>
      <c r="B32" s="8" t="s">
        <v>35</v>
      </c>
      <c r="C32" s="7" t="s">
        <v>29</v>
      </c>
      <c r="D32" s="3" t="s">
        <v>79</v>
      </c>
      <c r="E32" s="4">
        <v>326427</v>
      </c>
      <c r="F32" s="22">
        <v>42299</v>
      </c>
      <c r="G32" s="3" t="s">
        <v>14</v>
      </c>
      <c r="H32" s="9" t="s">
        <v>30</v>
      </c>
      <c r="I32" s="3" t="s">
        <v>21</v>
      </c>
      <c r="J32" s="3" t="s">
        <v>18</v>
      </c>
      <c r="K32" s="10">
        <v>21.4</v>
      </c>
      <c r="L32" s="23"/>
    </row>
    <row r="33" spans="1:11" x14ac:dyDescent="0.25">
      <c r="A33" s="7" t="s">
        <v>17</v>
      </c>
      <c r="B33" s="8" t="s">
        <v>35</v>
      </c>
      <c r="C33" s="7" t="s">
        <v>29</v>
      </c>
      <c r="D33" s="3" t="s">
        <v>79</v>
      </c>
      <c r="E33" s="4">
        <v>1</v>
      </c>
      <c r="F33" s="22">
        <v>42297</v>
      </c>
      <c r="G33" s="3" t="s">
        <v>40</v>
      </c>
      <c r="H33" s="9"/>
      <c r="I33" s="3" t="s">
        <v>20</v>
      </c>
      <c r="J33" s="3" t="s">
        <v>20</v>
      </c>
      <c r="K33" s="10">
        <v>16</v>
      </c>
    </row>
    <row r="34" spans="1:11" x14ac:dyDescent="0.25">
      <c r="A34" s="7" t="s">
        <v>17</v>
      </c>
      <c r="B34" s="8" t="s">
        <v>35</v>
      </c>
      <c r="C34" s="7" t="s">
        <v>29</v>
      </c>
      <c r="D34" s="3" t="s">
        <v>79</v>
      </c>
      <c r="E34" s="4">
        <v>2</v>
      </c>
      <c r="F34" s="22">
        <v>42298</v>
      </c>
      <c r="G34" s="3" t="s">
        <v>40</v>
      </c>
      <c r="H34" s="9"/>
      <c r="I34" s="3" t="s">
        <v>20</v>
      </c>
      <c r="J34" s="3" t="s">
        <v>20</v>
      </c>
      <c r="K34" s="10">
        <v>95</v>
      </c>
    </row>
    <row r="35" spans="1:11" x14ac:dyDescent="0.25">
      <c r="A35" s="7" t="s">
        <v>17</v>
      </c>
      <c r="B35" s="8" t="s">
        <v>35</v>
      </c>
      <c r="C35" s="7" t="s">
        <v>29</v>
      </c>
      <c r="D35" s="3" t="s">
        <v>79</v>
      </c>
      <c r="E35" s="4">
        <v>3</v>
      </c>
      <c r="F35" s="22">
        <v>42298</v>
      </c>
      <c r="G35" s="3" t="s">
        <v>40</v>
      </c>
      <c r="H35" s="9"/>
      <c r="I35" s="3" t="s">
        <v>20</v>
      </c>
      <c r="J35" s="3" t="s">
        <v>20</v>
      </c>
      <c r="K35" s="10">
        <v>45</v>
      </c>
    </row>
    <row r="36" spans="1:11" x14ac:dyDescent="0.25">
      <c r="A36" s="7" t="s">
        <v>17</v>
      </c>
      <c r="B36" s="8" t="s">
        <v>35</v>
      </c>
      <c r="C36" s="7" t="s">
        <v>29</v>
      </c>
      <c r="D36" s="3" t="s">
        <v>79</v>
      </c>
      <c r="E36" s="4">
        <v>4</v>
      </c>
      <c r="F36" s="22">
        <v>42297</v>
      </c>
      <c r="G36" s="3" t="s">
        <v>40</v>
      </c>
      <c r="H36" s="9"/>
      <c r="I36" s="3" t="s">
        <v>20</v>
      </c>
      <c r="J36" s="3" t="s">
        <v>20</v>
      </c>
      <c r="K36" s="10">
        <v>60</v>
      </c>
    </row>
    <row r="37" spans="1:11" x14ac:dyDescent="0.25">
      <c r="A37" s="7" t="s">
        <v>17</v>
      </c>
      <c r="B37" s="8" t="s">
        <v>35</v>
      </c>
      <c r="C37" s="7" t="s">
        <v>29</v>
      </c>
      <c r="D37" s="3" t="s">
        <v>79</v>
      </c>
      <c r="E37" s="4">
        <v>5</v>
      </c>
      <c r="F37" s="22">
        <v>42296</v>
      </c>
      <c r="G37" s="3" t="s">
        <v>40</v>
      </c>
      <c r="H37" s="9"/>
      <c r="I37" s="3" t="s">
        <v>20</v>
      </c>
      <c r="J37" s="3" t="s">
        <v>20</v>
      </c>
      <c r="K37" s="10">
        <v>80</v>
      </c>
    </row>
    <row r="38" spans="1:11" x14ac:dyDescent="0.25">
      <c r="A38" s="7" t="s">
        <v>17</v>
      </c>
      <c r="B38" s="8" t="s">
        <v>35</v>
      </c>
      <c r="C38" s="7" t="s">
        <v>29</v>
      </c>
      <c r="D38" s="3" t="s">
        <v>79</v>
      </c>
      <c r="E38" s="4">
        <v>6</v>
      </c>
      <c r="F38" s="22">
        <v>42296</v>
      </c>
      <c r="G38" s="3" t="s">
        <v>40</v>
      </c>
      <c r="H38" s="9"/>
      <c r="I38" s="3" t="s">
        <v>20</v>
      </c>
      <c r="J38" s="3" t="s">
        <v>20</v>
      </c>
      <c r="K38" s="10">
        <v>55</v>
      </c>
    </row>
    <row r="39" spans="1:11" x14ac:dyDescent="0.25">
      <c r="A39" s="7" t="s">
        <v>17</v>
      </c>
      <c r="B39" s="8" t="s">
        <v>35</v>
      </c>
      <c r="C39" s="7" t="s">
        <v>29</v>
      </c>
      <c r="D39" s="3" t="s">
        <v>79</v>
      </c>
      <c r="E39" s="4">
        <v>9244</v>
      </c>
      <c r="F39" s="22">
        <v>42298</v>
      </c>
      <c r="G39" s="3" t="s">
        <v>19</v>
      </c>
      <c r="H39" s="9" t="s">
        <v>91</v>
      </c>
      <c r="I39" s="3" t="s">
        <v>92</v>
      </c>
      <c r="J39" s="3" t="s">
        <v>18</v>
      </c>
      <c r="K39" s="10">
        <v>49.73</v>
      </c>
    </row>
    <row r="40" spans="1:11" x14ac:dyDescent="0.25">
      <c r="A40" s="7" t="s">
        <v>17</v>
      </c>
      <c r="B40" s="8" t="s">
        <v>35</v>
      </c>
      <c r="C40" s="7" t="s">
        <v>29</v>
      </c>
      <c r="D40" s="3" t="s">
        <v>79</v>
      </c>
      <c r="E40" s="4">
        <v>2591</v>
      </c>
      <c r="F40" s="22">
        <v>42298</v>
      </c>
      <c r="G40" s="3" t="s">
        <v>19</v>
      </c>
      <c r="H40" s="9" t="s">
        <v>94</v>
      </c>
      <c r="I40" s="3" t="s">
        <v>93</v>
      </c>
      <c r="J40" s="3" t="s">
        <v>18</v>
      </c>
      <c r="K40" s="10">
        <v>380</v>
      </c>
    </row>
    <row r="41" spans="1:11" x14ac:dyDescent="0.25">
      <c r="A41" s="7" t="s">
        <v>17</v>
      </c>
      <c r="B41" s="8" t="s">
        <v>35</v>
      </c>
      <c r="C41" s="7" t="s">
        <v>29</v>
      </c>
      <c r="D41" s="3" t="s">
        <v>79</v>
      </c>
      <c r="E41" s="4">
        <v>843</v>
      </c>
      <c r="F41" s="22">
        <v>42298</v>
      </c>
      <c r="G41" s="3" t="s">
        <v>19</v>
      </c>
      <c r="H41" s="9" t="s">
        <v>95</v>
      </c>
      <c r="I41" s="3" t="s">
        <v>96</v>
      </c>
      <c r="J41" s="3" t="s">
        <v>18</v>
      </c>
      <c r="K41" s="10">
        <v>51.7</v>
      </c>
    </row>
    <row r="42" spans="1:11" x14ac:dyDescent="0.25">
      <c r="A42" s="7" t="s">
        <v>17</v>
      </c>
      <c r="B42" s="8" t="s">
        <v>35</v>
      </c>
      <c r="C42" s="7" t="s">
        <v>29</v>
      </c>
      <c r="D42" s="3" t="s">
        <v>79</v>
      </c>
      <c r="E42" s="4">
        <v>12811</v>
      </c>
      <c r="F42" s="22">
        <v>42296</v>
      </c>
      <c r="G42" s="3" t="s">
        <v>19</v>
      </c>
      <c r="H42" s="9" t="s">
        <v>98</v>
      </c>
      <c r="I42" s="3" t="s">
        <v>97</v>
      </c>
      <c r="J42" s="3" t="s">
        <v>18</v>
      </c>
      <c r="K42" s="10">
        <v>60</v>
      </c>
    </row>
    <row r="43" spans="1:11" x14ac:dyDescent="0.25">
      <c r="A43" s="7" t="s">
        <v>17</v>
      </c>
      <c r="B43" s="8" t="s">
        <v>35</v>
      </c>
      <c r="C43" s="7" t="s">
        <v>29</v>
      </c>
      <c r="D43" s="3" t="s">
        <v>79</v>
      </c>
      <c r="E43" s="4">
        <v>22434</v>
      </c>
      <c r="F43" s="22">
        <v>42296</v>
      </c>
      <c r="G43" s="3" t="s">
        <v>19</v>
      </c>
      <c r="H43" s="9" t="s">
        <v>99</v>
      </c>
      <c r="I43" s="3" t="s">
        <v>100</v>
      </c>
      <c r="J43" s="3" t="s">
        <v>18</v>
      </c>
      <c r="K43" s="10">
        <v>41.8</v>
      </c>
    </row>
    <row r="44" spans="1:11" x14ac:dyDescent="0.25">
      <c r="A44" s="7" t="s">
        <v>17</v>
      </c>
      <c r="B44" s="8" t="s">
        <v>35</v>
      </c>
      <c r="C44" s="7" t="s">
        <v>29</v>
      </c>
      <c r="D44" s="3" t="s">
        <v>79</v>
      </c>
      <c r="E44" s="4">
        <v>69487</v>
      </c>
      <c r="F44" s="22">
        <v>42299</v>
      </c>
      <c r="G44" s="3" t="s">
        <v>15</v>
      </c>
      <c r="H44" s="9" t="s">
        <v>102</v>
      </c>
      <c r="I44" s="3" t="s">
        <v>101</v>
      </c>
      <c r="J44" s="3" t="s">
        <v>23</v>
      </c>
      <c r="K44" s="10">
        <v>181.9</v>
      </c>
    </row>
    <row r="45" spans="1:11" x14ac:dyDescent="0.25">
      <c r="A45" s="7" t="s">
        <v>103</v>
      </c>
      <c r="B45" s="8" t="s">
        <v>104</v>
      </c>
      <c r="C45" s="7" t="s">
        <v>28</v>
      </c>
      <c r="D45" s="3" t="s">
        <v>105</v>
      </c>
      <c r="E45" s="4">
        <v>1</v>
      </c>
      <c r="F45" s="22">
        <v>42303</v>
      </c>
      <c r="G45" s="3" t="s">
        <v>40</v>
      </c>
      <c r="H45" s="9"/>
      <c r="I45" s="3" t="s">
        <v>20</v>
      </c>
      <c r="J45" s="3" t="s">
        <v>20</v>
      </c>
      <c r="K45" s="10">
        <v>13.4</v>
      </c>
    </row>
    <row r="46" spans="1:11" x14ac:dyDescent="0.25">
      <c r="A46" s="7" t="s">
        <v>103</v>
      </c>
      <c r="B46" s="8" t="s">
        <v>104</v>
      </c>
      <c r="C46" s="7" t="s">
        <v>28</v>
      </c>
      <c r="D46" s="3" t="s">
        <v>105</v>
      </c>
      <c r="E46" s="4">
        <v>114771</v>
      </c>
      <c r="F46" s="22">
        <v>42303</v>
      </c>
      <c r="G46" s="3" t="s">
        <v>14</v>
      </c>
      <c r="H46" s="9" t="s">
        <v>107</v>
      </c>
      <c r="I46" s="3" t="s">
        <v>106</v>
      </c>
      <c r="J46" s="3" t="s">
        <v>18</v>
      </c>
      <c r="K46" s="10">
        <v>12.5</v>
      </c>
    </row>
    <row r="47" spans="1:11" x14ac:dyDescent="0.25">
      <c r="A47" s="7" t="s">
        <v>108</v>
      </c>
      <c r="B47" s="8" t="s">
        <v>109</v>
      </c>
      <c r="C47" s="7" t="s">
        <v>110</v>
      </c>
      <c r="D47" s="3" t="s">
        <v>111</v>
      </c>
      <c r="E47" s="4">
        <v>5046</v>
      </c>
      <c r="F47" s="22">
        <v>42306</v>
      </c>
      <c r="G47" s="3" t="s">
        <v>15</v>
      </c>
      <c r="H47" s="9" t="s">
        <v>112</v>
      </c>
      <c r="I47" s="3" t="s">
        <v>113</v>
      </c>
      <c r="J47" s="3" t="s">
        <v>18</v>
      </c>
      <c r="K47" s="10">
        <v>196</v>
      </c>
    </row>
    <row r="48" spans="1:11" x14ac:dyDescent="0.25">
      <c r="A48" s="7" t="s">
        <v>108</v>
      </c>
      <c r="B48" s="8" t="s">
        <v>109</v>
      </c>
      <c r="C48" s="7" t="s">
        <v>110</v>
      </c>
      <c r="D48" s="3" t="s">
        <v>111</v>
      </c>
      <c r="E48" s="4">
        <v>3604</v>
      </c>
      <c r="F48" s="22">
        <v>42306</v>
      </c>
      <c r="G48" s="3" t="s">
        <v>15</v>
      </c>
      <c r="H48" s="9" t="s">
        <v>115</v>
      </c>
      <c r="I48" s="3" t="s">
        <v>114</v>
      </c>
      <c r="J48" s="3" t="s">
        <v>18</v>
      </c>
      <c r="K48" s="10">
        <v>18.670000000000002</v>
      </c>
    </row>
    <row r="49" spans="1:11" x14ac:dyDescent="0.25">
      <c r="A49" s="7"/>
      <c r="B49" s="8"/>
      <c r="C49" s="7"/>
      <c r="D49" s="3"/>
      <c r="E49" s="24"/>
      <c r="F49" s="24"/>
      <c r="G49" s="24"/>
      <c r="H49" s="24"/>
      <c r="I49" s="24"/>
      <c r="J49" s="24"/>
      <c r="K49" s="14">
        <f>SUM(K6:K48)</f>
        <v>3106.3</v>
      </c>
    </row>
    <row r="50" spans="1:11" x14ac:dyDescent="0.25">
      <c r="A50" s="15"/>
      <c r="B50" s="16"/>
      <c r="C50" s="15"/>
      <c r="E50" s="17"/>
      <c r="F50" s="17" t="s">
        <v>25</v>
      </c>
      <c r="G50" s="18"/>
      <c r="H50" s="18"/>
      <c r="I50" s="19" t="s">
        <v>26</v>
      </c>
      <c r="J50" s="19"/>
      <c r="K50" s="20">
        <f>K3-K49</f>
        <v>-106.30000000000018</v>
      </c>
    </row>
    <row r="51" spans="1:11" x14ac:dyDescent="0.25">
      <c r="A51" s="15"/>
      <c r="B51" s="16"/>
      <c r="C51" s="15"/>
      <c r="E51" s="25" t="s">
        <v>116</v>
      </c>
      <c r="F51" s="25"/>
      <c r="G51" s="25"/>
      <c r="H51" s="21"/>
      <c r="I51" s="26"/>
      <c r="J51" s="26"/>
      <c r="K51" s="26"/>
    </row>
    <row r="52" spans="1:11" x14ac:dyDescent="0.25">
      <c r="A52" s="15"/>
      <c r="B52" s="16"/>
      <c r="C52" s="15"/>
      <c r="E52" s="17"/>
      <c r="F52" s="17"/>
      <c r="G52" s="18"/>
      <c r="H52" s="18"/>
      <c r="I52" s="26" t="s">
        <v>27</v>
      </c>
      <c r="J52" s="26"/>
      <c r="K52" s="26"/>
    </row>
  </sheetData>
  <mergeCells count="10">
    <mergeCell ref="E49:J49"/>
    <mergeCell ref="E51:G51"/>
    <mergeCell ref="I51:K51"/>
    <mergeCell ref="I52:K52"/>
    <mergeCell ref="A1:K1"/>
    <mergeCell ref="A2:K2"/>
    <mergeCell ref="A3:I3"/>
    <mergeCell ref="E4:I4"/>
    <mergeCell ref="J4:J5"/>
    <mergeCell ref="K4:K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2015-11-03T13:49:47Z</dcterms:modified>
</cp:coreProperties>
</file>