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39" i="1" l="1"/>
  <c r="K40" i="1" s="1"/>
</calcChain>
</file>

<file path=xl/sharedStrings.xml><?xml version="1.0" encoding="utf-8"?>
<sst xmlns="http://schemas.openxmlformats.org/spreadsheetml/2006/main" count="279" uniqueCount="108">
  <si>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</si>
  <si>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</si>
  <si>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</si>
  <si>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</si>
  <si>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</si>
  <si>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</si>
  <si>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</si>
  <si>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</si>
  <si>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</si>
  <si>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</si>
  <si>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</si>
  <si>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</si>
  <si>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</si>
  <si>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</si>
  <si>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</si>
  <si>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</si>
  <si>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HOSPEDAGEM</t>
  </si>
  <si>
    <t xml:space="preserve">   </t>
  </si>
  <si>
    <t xml:space="preserve">VALOR A SER RESSARCIDO </t>
  </si>
  <si>
    <t>carimbo e assinatura do servidor</t>
  </si>
  <si>
    <t>DIRETOR DE DEPTO</t>
  </si>
  <si>
    <t>RECIBO</t>
  </si>
  <si>
    <t>DESPESAS DE PRONTO PAGAMENTO</t>
  </si>
  <si>
    <t>84.821.198/0001-64</t>
  </si>
  <si>
    <t>COMBUSTIVEL</t>
  </si>
  <si>
    <t>NF</t>
  </si>
  <si>
    <t>HUMBERTON LUIZ SERPA VIANNA</t>
  </si>
  <si>
    <t>680828949-20</t>
  </si>
  <si>
    <t>NOEMIR JOSE ANTONIOLLI</t>
  </si>
  <si>
    <t>258095719-72</t>
  </si>
  <si>
    <t>JOSE MUSSOLINI CASTRO GEMELI</t>
  </si>
  <si>
    <t>525074249-15</t>
  </si>
  <si>
    <t>PARANOA HOTEIS</t>
  </si>
  <si>
    <t>PREFEITO MUNICIPAL</t>
  </si>
  <si>
    <t>983311109-72</t>
  </si>
  <si>
    <t>FRANK ARIEL SCHIAVINI</t>
  </si>
  <si>
    <t>00.730.715/0001-08</t>
  </si>
  <si>
    <t>RESTAURANTE ZANETTE LTDA</t>
  </si>
  <si>
    <t>LEANDRO ALDRIN TASCA SIGNOR</t>
  </si>
  <si>
    <t>926512169-68</t>
  </si>
  <si>
    <t>BOTTIN E BELLE CIA LTDA</t>
  </si>
  <si>
    <t>VIAGEM A CTBA EM BUSCA DE RECURSOS</t>
  </si>
  <si>
    <t>00.352.294/0007-06</t>
  </si>
  <si>
    <t>13.506.601/0001-12</t>
  </si>
  <si>
    <t>AEROPORTO INTER. AFONSO PENA</t>
  </si>
  <si>
    <t>PERMANENCIA</t>
  </si>
  <si>
    <t>RESTAURANTE O TRAIRAO LTDA</t>
  </si>
  <si>
    <t>08.762.514/0001-96</t>
  </si>
  <si>
    <t>DOM MARIANO CHURRASCARIA C. DE ALIM. LTDA-ME</t>
  </si>
  <si>
    <t>L&amp;T COMERCIO DE ALIMENTOS E BEBIDAS LTDA-ME</t>
  </si>
  <si>
    <t>23.239.603/00001-56</t>
  </si>
  <si>
    <t>VIAGEM A BRASILIA EM BUSCA DE RECURSOS</t>
  </si>
  <si>
    <t>01.699.754/0001-44</t>
  </si>
  <si>
    <t>RM CORREIA DE LA ROCQUE CD BAR E RESTAURANTE EPP</t>
  </si>
  <si>
    <t>BAR E SORVETERIA STUART LTDA</t>
  </si>
  <si>
    <t>76.503.309/0001-66</t>
  </si>
  <si>
    <t>75.755.404/0001-57</t>
  </si>
  <si>
    <t>AUTO POSTO BORDIGNON LTDA</t>
  </si>
  <si>
    <t>78.405.644/0001-57</t>
  </si>
  <si>
    <t>TAXI</t>
  </si>
  <si>
    <t>07.424.109/0001-03</t>
  </si>
  <si>
    <t>SINTAXI - DF</t>
  </si>
  <si>
    <t>ILDA MARY BARLETTA NOGAROLI</t>
  </si>
  <si>
    <t>82.435.652/0001-13</t>
  </si>
  <si>
    <t>22.458.379/0001-10</t>
  </si>
  <si>
    <t>MONJOLO BAR E RESTAURANTE LTDA</t>
  </si>
  <si>
    <t>MADALENA KADLUBISKI</t>
  </si>
  <si>
    <t>81.437.824/0001-25</t>
  </si>
  <si>
    <t>CHURRASCARIA ERVIN LTDA</t>
  </si>
  <si>
    <t>78.239.209/0001-08</t>
  </si>
  <si>
    <t>MAURINA MALTEMPE PROTANO</t>
  </si>
  <si>
    <t>18+639.827/0001-05</t>
  </si>
  <si>
    <t>00.969.385/0001-08</t>
  </si>
  <si>
    <t>MKK COMERCIO DE REFEICOES LTDA</t>
  </si>
  <si>
    <t>JOAO DESCIDES FERNANDES</t>
  </si>
  <si>
    <t>75.601.732/0001-36</t>
  </si>
  <si>
    <t>SEMINARIO REGIONAL DE CONSELHEIROS TUTELARES</t>
  </si>
  <si>
    <t>CONSELHEIRA TUTELAR</t>
  </si>
  <si>
    <t>014651139-59</t>
  </si>
  <si>
    <t>ROSELAINE BATOCHIO</t>
  </si>
  <si>
    <t>01.160.349/0001-53</t>
  </si>
  <si>
    <t>LUIS LORENZZETTI</t>
  </si>
  <si>
    <t>ENCADERNACAO</t>
  </si>
  <si>
    <t>LIVRARIA E PAPELARIA COLFERAI LTDA</t>
  </si>
  <si>
    <t>77.027.688/0001-28</t>
  </si>
  <si>
    <t>03.669.492/0001-09</t>
  </si>
  <si>
    <t>DARLAN RODRIGO FRIZZO</t>
  </si>
  <si>
    <t>FORLIN E FORLIN LTDA</t>
  </si>
  <si>
    <t>09.152.351/0001-92</t>
  </si>
  <si>
    <t>OFICINA REGIONAL DE ALIMENTACAO ESCOLAR</t>
  </si>
  <si>
    <t>LARISSA VOLTOLINI</t>
  </si>
  <si>
    <t>855592109-00</t>
  </si>
  <si>
    <t>IVONE SALETE ZUFFO</t>
  </si>
  <si>
    <t>620132899-87</t>
  </si>
  <si>
    <t>TECNICA EM CONTABILIDADE</t>
  </si>
  <si>
    <t>CURSO SOBRE PROCEDIMENTOS CONTABEIS ENCERRAMENTO DE MANDATOS</t>
  </si>
  <si>
    <t xml:space="preserve">DICA O. SANGALETTI RESTAURANTE </t>
  </si>
  <si>
    <t>01.759.342/0001-52</t>
  </si>
  <si>
    <t>13.251.093/0001-79</t>
  </si>
  <si>
    <t>TOTYS RESTAURANTE E LNACHONETE LTDA-ME</t>
  </si>
  <si>
    <t>MAURICIO AMPOLINI</t>
  </si>
  <si>
    <t>12.239.461/0001-09</t>
  </si>
  <si>
    <t>CURSO DE APOIO A PRODUCAO VEGETAL</t>
  </si>
  <si>
    <t>ANDRE LUIZ ZANATTA</t>
  </si>
  <si>
    <t>043123729-85</t>
  </si>
  <si>
    <t>Coronel Vivida, 14/03/2016</t>
  </si>
  <si>
    <t xml:space="preserve">NOTA DE EMPENHO Nº 1245/2016 no mês de FEVEREIRO </t>
  </si>
  <si>
    <t>PRESTAÇÃO DE CONTAS DA REQUISIÇÃO DE ADIANTAMENTO Nº 03/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</si>
</sst>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sqref="A1:K41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8.7109375" bestFit="1" customWidth="1"/>
  </cols>
  <sheetData>
    <row r="1" spans="1:1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5" t="s">
        <v>107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6" t="s">
        <v>106</v>
      </c>
      <c r="B3" s="37"/>
      <c r="C3" s="37"/>
      <c r="D3" s="37"/>
      <c r="E3" s="37"/>
      <c r="F3" s="37"/>
      <c r="G3" s="37"/>
      <c r="H3" s="37"/>
      <c r="I3" s="38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39" t="s">
        <v>2</v>
      </c>
      <c r="F4" s="39"/>
      <c r="G4" s="39"/>
      <c r="H4" s="39"/>
      <c r="I4" s="39"/>
      <c r="J4" s="40" t="s">
        <v>3</v>
      </c>
      <c r="K4" s="39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0"/>
      <c r="K5" s="39"/>
    </row>
    <row r="6" spans="1:11" x14ac:dyDescent="0.25">
      <c r="A6" s="12" t="s">
        <v>35</v>
      </c>
      <c r="B6" s="13" t="s">
        <v>34</v>
      </c>
      <c r="C6" s="12" t="s">
        <v>33</v>
      </c>
      <c r="D6" s="8" t="s">
        <v>51</v>
      </c>
      <c r="E6" s="15">
        <v>10137</v>
      </c>
      <c r="F6" s="14">
        <v>42417</v>
      </c>
      <c r="G6" s="8" t="s">
        <v>13</v>
      </c>
      <c r="H6" s="15" t="s">
        <v>42</v>
      </c>
      <c r="I6" s="8" t="s">
        <v>44</v>
      </c>
      <c r="J6" s="8" t="s">
        <v>45</v>
      </c>
      <c r="K6" s="16">
        <v>52</v>
      </c>
    </row>
    <row r="7" spans="1:11" x14ac:dyDescent="0.25">
      <c r="A7" s="12" t="s">
        <v>35</v>
      </c>
      <c r="B7" s="13" t="s">
        <v>34</v>
      </c>
      <c r="C7" s="12" t="s">
        <v>33</v>
      </c>
      <c r="D7" s="8" t="s">
        <v>51</v>
      </c>
      <c r="E7" s="15">
        <v>214540</v>
      </c>
      <c r="F7" s="14">
        <v>42417</v>
      </c>
      <c r="G7" s="8" t="s">
        <v>13</v>
      </c>
      <c r="H7" s="15" t="s">
        <v>43</v>
      </c>
      <c r="I7" s="8" t="s">
        <v>46</v>
      </c>
      <c r="J7" s="8" t="s">
        <v>15</v>
      </c>
      <c r="K7" s="16">
        <v>109.04</v>
      </c>
    </row>
    <row r="8" spans="1:11" x14ac:dyDescent="0.25">
      <c r="A8" s="12" t="s">
        <v>35</v>
      </c>
      <c r="B8" s="13" t="s">
        <v>34</v>
      </c>
      <c r="C8" s="12" t="s">
        <v>33</v>
      </c>
      <c r="D8" s="8" t="s">
        <v>51</v>
      </c>
      <c r="E8" s="9">
        <v>4259</v>
      </c>
      <c r="F8" s="14">
        <v>42417</v>
      </c>
      <c r="G8" s="8" t="s">
        <v>13</v>
      </c>
      <c r="H8" s="15" t="s">
        <v>47</v>
      </c>
      <c r="I8" s="8" t="s">
        <v>48</v>
      </c>
      <c r="J8" s="8" t="s">
        <v>15</v>
      </c>
      <c r="K8" s="16">
        <v>80</v>
      </c>
    </row>
    <row r="9" spans="1:11" x14ac:dyDescent="0.25">
      <c r="A9" s="12" t="s">
        <v>35</v>
      </c>
      <c r="B9" s="13" t="s">
        <v>34</v>
      </c>
      <c r="C9" s="12" t="s">
        <v>33</v>
      </c>
      <c r="D9" s="8" t="s">
        <v>51</v>
      </c>
      <c r="E9" s="9">
        <v>4641</v>
      </c>
      <c r="F9" s="14">
        <v>42416</v>
      </c>
      <c r="G9" s="8" t="s">
        <v>13</v>
      </c>
      <c r="H9" s="15" t="s">
        <v>50</v>
      </c>
      <c r="I9" s="8" t="s">
        <v>49</v>
      </c>
      <c r="J9" s="8" t="s">
        <v>15</v>
      </c>
      <c r="K9" s="16">
        <v>46.83</v>
      </c>
    </row>
    <row r="10" spans="1:11" x14ac:dyDescent="0.25">
      <c r="A10" s="12" t="s">
        <v>35</v>
      </c>
      <c r="B10" s="13" t="s">
        <v>34</v>
      </c>
      <c r="C10" s="12" t="s">
        <v>33</v>
      </c>
      <c r="D10" s="8" t="s">
        <v>51</v>
      </c>
      <c r="E10" s="9">
        <v>84738</v>
      </c>
      <c r="F10" s="14">
        <v>42416</v>
      </c>
      <c r="G10" s="17" t="s">
        <v>25</v>
      </c>
      <c r="H10" s="15" t="s">
        <v>52</v>
      </c>
      <c r="I10" s="29" t="s">
        <v>53</v>
      </c>
      <c r="J10" s="8" t="s">
        <v>15</v>
      </c>
      <c r="K10" s="16">
        <v>95</v>
      </c>
    </row>
    <row r="11" spans="1:11" x14ac:dyDescent="0.25">
      <c r="A11" s="12" t="s">
        <v>35</v>
      </c>
      <c r="B11" s="13" t="s">
        <v>34</v>
      </c>
      <c r="C11" s="12" t="s">
        <v>33</v>
      </c>
      <c r="D11" s="8" t="s">
        <v>51</v>
      </c>
      <c r="E11" s="9">
        <v>75692</v>
      </c>
      <c r="F11" s="14">
        <v>42415</v>
      </c>
      <c r="G11" s="8" t="s">
        <v>25</v>
      </c>
      <c r="H11" s="15" t="s">
        <v>55</v>
      </c>
      <c r="I11" s="8" t="s">
        <v>54</v>
      </c>
      <c r="J11" s="8" t="s">
        <v>15</v>
      </c>
      <c r="K11" s="16">
        <v>170</v>
      </c>
    </row>
    <row r="12" spans="1:11" x14ac:dyDescent="0.25">
      <c r="A12" s="12" t="s">
        <v>35</v>
      </c>
      <c r="B12" s="13" t="s">
        <v>34</v>
      </c>
      <c r="C12" s="12" t="s">
        <v>33</v>
      </c>
      <c r="D12" s="8" t="s">
        <v>51</v>
      </c>
      <c r="E12" s="9">
        <v>22748</v>
      </c>
      <c r="F12" s="14">
        <v>42416</v>
      </c>
      <c r="G12" s="8" t="s">
        <v>14</v>
      </c>
      <c r="H12" s="15" t="s">
        <v>56</v>
      </c>
      <c r="I12" s="8" t="s">
        <v>32</v>
      </c>
      <c r="J12" s="8" t="s">
        <v>16</v>
      </c>
      <c r="K12" s="16">
        <v>335</v>
      </c>
    </row>
    <row r="13" spans="1:11" x14ac:dyDescent="0.25">
      <c r="A13" s="12" t="s">
        <v>35</v>
      </c>
      <c r="B13" s="13" t="s">
        <v>34</v>
      </c>
      <c r="C13" s="12" t="s">
        <v>33</v>
      </c>
      <c r="D13" s="8" t="s">
        <v>51</v>
      </c>
      <c r="E13" s="9">
        <v>24143</v>
      </c>
      <c r="F13" s="14">
        <v>42418</v>
      </c>
      <c r="G13" s="8" t="s">
        <v>14</v>
      </c>
      <c r="H13" s="15" t="s">
        <v>58</v>
      </c>
      <c r="I13" s="8" t="s">
        <v>57</v>
      </c>
      <c r="J13" s="8" t="s">
        <v>24</v>
      </c>
      <c r="K13" s="16">
        <v>120.01</v>
      </c>
    </row>
    <row r="14" spans="1:11" x14ac:dyDescent="0.25">
      <c r="A14" s="12" t="s">
        <v>35</v>
      </c>
      <c r="B14" s="13" t="s">
        <v>34</v>
      </c>
      <c r="C14" s="12" t="s">
        <v>33</v>
      </c>
      <c r="D14" s="8" t="s">
        <v>51</v>
      </c>
      <c r="E14" s="9">
        <v>22795</v>
      </c>
      <c r="F14" s="14">
        <v>42418</v>
      </c>
      <c r="G14" s="8" t="s">
        <v>14</v>
      </c>
      <c r="H14" s="15" t="s">
        <v>56</v>
      </c>
      <c r="I14" s="8" t="s">
        <v>32</v>
      </c>
      <c r="J14" s="8" t="s">
        <v>16</v>
      </c>
      <c r="K14" s="16">
        <v>295</v>
      </c>
    </row>
    <row r="15" spans="1:11" x14ac:dyDescent="0.25">
      <c r="A15" s="12" t="s">
        <v>35</v>
      </c>
      <c r="B15" s="13" t="s">
        <v>34</v>
      </c>
      <c r="C15" s="12" t="s">
        <v>33</v>
      </c>
      <c r="D15" s="8" t="s">
        <v>51</v>
      </c>
      <c r="E15" s="9">
        <v>1</v>
      </c>
      <c r="F15" s="14">
        <v>42417</v>
      </c>
      <c r="G15" s="8" t="s">
        <v>21</v>
      </c>
      <c r="H15" s="15"/>
      <c r="I15" s="8" t="s">
        <v>59</v>
      </c>
      <c r="J15" s="8" t="s">
        <v>59</v>
      </c>
      <c r="K15" s="16">
        <v>90</v>
      </c>
    </row>
    <row r="16" spans="1:11" x14ac:dyDescent="0.25">
      <c r="A16" s="12" t="s">
        <v>35</v>
      </c>
      <c r="B16" s="13" t="s">
        <v>34</v>
      </c>
      <c r="C16" s="12" t="s">
        <v>33</v>
      </c>
      <c r="D16" s="8" t="s">
        <v>51</v>
      </c>
      <c r="E16" s="9">
        <v>2</v>
      </c>
      <c r="F16" s="14">
        <v>42417</v>
      </c>
      <c r="G16" s="8" t="s">
        <v>21</v>
      </c>
      <c r="H16" s="15"/>
      <c r="I16" s="8" t="s">
        <v>59</v>
      </c>
      <c r="J16" s="8" t="s">
        <v>59</v>
      </c>
      <c r="K16" s="16">
        <v>80</v>
      </c>
    </row>
    <row r="17" spans="1:12" x14ac:dyDescent="0.25">
      <c r="A17" s="12" t="s">
        <v>35</v>
      </c>
      <c r="B17" s="13" t="s">
        <v>34</v>
      </c>
      <c r="C17" s="12" t="s">
        <v>33</v>
      </c>
      <c r="D17" s="8" t="s">
        <v>51</v>
      </c>
      <c r="E17" s="9">
        <v>3</v>
      </c>
      <c r="F17" s="14">
        <v>42417</v>
      </c>
      <c r="G17" s="8" t="s">
        <v>21</v>
      </c>
      <c r="H17" s="15"/>
      <c r="I17" s="8" t="s">
        <v>59</v>
      </c>
      <c r="J17" s="8" t="s">
        <v>59</v>
      </c>
      <c r="K17" s="16">
        <v>14.15</v>
      </c>
    </row>
    <row r="18" spans="1:12" x14ac:dyDescent="0.25">
      <c r="A18" s="12" t="s">
        <v>35</v>
      </c>
      <c r="B18" s="13" t="s">
        <v>34</v>
      </c>
      <c r="C18" s="12" t="s">
        <v>33</v>
      </c>
      <c r="D18" s="8" t="s">
        <v>51</v>
      </c>
      <c r="E18" s="9">
        <v>4</v>
      </c>
      <c r="F18" s="14">
        <v>42417</v>
      </c>
      <c r="G18" s="8" t="s">
        <v>21</v>
      </c>
      <c r="H18" s="15"/>
      <c r="I18" s="8" t="s">
        <v>59</v>
      </c>
      <c r="J18" s="8" t="s">
        <v>59</v>
      </c>
      <c r="K18" s="16">
        <v>18</v>
      </c>
    </row>
    <row r="19" spans="1:12" x14ac:dyDescent="0.25">
      <c r="A19" s="12" t="s">
        <v>35</v>
      </c>
      <c r="B19" s="13" t="s">
        <v>34</v>
      </c>
      <c r="C19" s="12" t="s">
        <v>33</v>
      </c>
      <c r="D19" s="8" t="s">
        <v>51</v>
      </c>
      <c r="E19" s="9">
        <v>5</v>
      </c>
      <c r="F19" s="14">
        <v>42417</v>
      </c>
      <c r="G19" s="8" t="s">
        <v>21</v>
      </c>
      <c r="H19" s="8"/>
      <c r="I19" s="8" t="s">
        <v>59</v>
      </c>
      <c r="J19" s="8" t="s">
        <v>59</v>
      </c>
      <c r="K19" s="16">
        <v>18</v>
      </c>
    </row>
    <row r="20" spans="1:12" x14ac:dyDescent="0.25">
      <c r="A20" s="12" t="s">
        <v>35</v>
      </c>
      <c r="B20" s="13" t="s">
        <v>34</v>
      </c>
      <c r="C20" s="12" t="s">
        <v>33</v>
      </c>
      <c r="D20" s="8" t="s">
        <v>51</v>
      </c>
      <c r="E20" s="9">
        <v>1</v>
      </c>
      <c r="F20" s="14">
        <v>42416</v>
      </c>
      <c r="G20" s="8" t="s">
        <v>21</v>
      </c>
      <c r="H20" s="15" t="s">
        <v>60</v>
      </c>
      <c r="I20" s="8" t="s">
        <v>61</v>
      </c>
      <c r="J20" s="8" t="s">
        <v>59</v>
      </c>
      <c r="K20" s="16">
        <v>18</v>
      </c>
    </row>
    <row r="21" spans="1:12" x14ac:dyDescent="0.25">
      <c r="A21" s="12" t="s">
        <v>35</v>
      </c>
      <c r="B21" s="13" t="s">
        <v>34</v>
      </c>
      <c r="C21" s="12" t="s">
        <v>33</v>
      </c>
      <c r="D21" s="8" t="s">
        <v>41</v>
      </c>
      <c r="E21" s="9">
        <v>361983</v>
      </c>
      <c r="F21" s="14">
        <v>42431</v>
      </c>
      <c r="G21" s="8" t="s">
        <v>13</v>
      </c>
      <c r="H21" s="15" t="s">
        <v>63</v>
      </c>
      <c r="I21" s="8" t="s">
        <v>62</v>
      </c>
      <c r="J21" s="8" t="s">
        <v>15</v>
      </c>
      <c r="K21" s="16">
        <v>18.5</v>
      </c>
    </row>
    <row r="22" spans="1:12" x14ac:dyDescent="0.25">
      <c r="A22" s="12" t="s">
        <v>35</v>
      </c>
      <c r="B22" s="13" t="s">
        <v>34</v>
      </c>
      <c r="C22" s="12" t="s">
        <v>33</v>
      </c>
      <c r="D22" s="8" t="s">
        <v>41</v>
      </c>
      <c r="E22" s="9">
        <v>17176</v>
      </c>
      <c r="F22" s="14">
        <v>42430</v>
      </c>
      <c r="G22" s="6" t="s">
        <v>13</v>
      </c>
      <c r="H22" s="15" t="s">
        <v>64</v>
      </c>
      <c r="I22" s="28" t="s">
        <v>65</v>
      </c>
      <c r="J22" s="28" t="s">
        <v>15</v>
      </c>
      <c r="K22" s="16">
        <v>180.11</v>
      </c>
    </row>
    <row r="23" spans="1:12" x14ac:dyDescent="0.25">
      <c r="A23" s="12" t="s">
        <v>35</v>
      </c>
      <c r="B23" s="13" t="s">
        <v>34</v>
      </c>
      <c r="C23" s="12" t="s">
        <v>33</v>
      </c>
      <c r="D23" s="8" t="s">
        <v>41</v>
      </c>
      <c r="E23" s="9">
        <v>77240</v>
      </c>
      <c r="F23" s="14">
        <v>42431</v>
      </c>
      <c r="G23" s="8" t="s">
        <v>13</v>
      </c>
      <c r="H23" s="15" t="s">
        <v>36</v>
      </c>
      <c r="I23" s="8" t="s">
        <v>37</v>
      </c>
      <c r="J23" s="8" t="s">
        <v>15</v>
      </c>
      <c r="K23" s="16">
        <v>140.5</v>
      </c>
    </row>
    <row r="24" spans="1:12" x14ac:dyDescent="0.25">
      <c r="A24" s="12" t="s">
        <v>35</v>
      </c>
      <c r="B24" s="13" t="s">
        <v>34</v>
      </c>
      <c r="C24" s="12" t="s">
        <v>33</v>
      </c>
      <c r="D24" s="8" t="s">
        <v>41</v>
      </c>
      <c r="E24" s="9">
        <v>24278</v>
      </c>
      <c r="F24" s="14">
        <v>42431</v>
      </c>
      <c r="G24" s="18" t="s">
        <v>14</v>
      </c>
      <c r="H24" s="15" t="s">
        <v>58</v>
      </c>
      <c r="I24" s="8" t="s">
        <v>57</v>
      </c>
      <c r="J24" s="8" t="s">
        <v>24</v>
      </c>
      <c r="K24" s="16">
        <v>100</v>
      </c>
    </row>
    <row r="25" spans="1:12" x14ac:dyDescent="0.25">
      <c r="A25" s="12" t="s">
        <v>35</v>
      </c>
      <c r="B25" s="13" t="s">
        <v>34</v>
      </c>
      <c r="C25" s="12" t="s">
        <v>33</v>
      </c>
      <c r="D25" s="8" t="s">
        <v>41</v>
      </c>
      <c r="E25" s="9">
        <v>22970</v>
      </c>
      <c r="F25" s="14">
        <v>42431</v>
      </c>
      <c r="G25" s="8" t="s">
        <v>14</v>
      </c>
      <c r="H25" s="15" t="s">
        <v>56</v>
      </c>
      <c r="I25" s="8" t="s">
        <v>32</v>
      </c>
      <c r="J25" s="8" t="s">
        <v>16</v>
      </c>
      <c r="K25" s="16">
        <v>335</v>
      </c>
    </row>
    <row r="26" spans="1:12" x14ac:dyDescent="0.25">
      <c r="A26" s="12" t="s">
        <v>35</v>
      </c>
      <c r="B26" s="13" t="s">
        <v>34</v>
      </c>
      <c r="C26" s="12" t="s">
        <v>33</v>
      </c>
      <c r="D26" s="8" t="s">
        <v>41</v>
      </c>
      <c r="E26" s="9">
        <v>50458</v>
      </c>
      <c r="F26" s="14">
        <v>42430</v>
      </c>
      <c r="G26" s="8" t="s">
        <v>25</v>
      </c>
      <c r="H26" s="15" t="s">
        <v>67</v>
      </c>
      <c r="I26" s="8" t="s">
        <v>66</v>
      </c>
      <c r="J26" s="8" t="s">
        <v>15</v>
      </c>
      <c r="K26" s="16">
        <v>42</v>
      </c>
    </row>
    <row r="27" spans="1:12" x14ac:dyDescent="0.25">
      <c r="A27" s="12" t="s">
        <v>35</v>
      </c>
      <c r="B27" s="13" t="s">
        <v>34</v>
      </c>
      <c r="C27" s="12" t="s">
        <v>33</v>
      </c>
      <c r="D27" s="8" t="s">
        <v>41</v>
      </c>
      <c r="E27" s="9">
        <v>19102</v>
      </c>
      <c r="F27" s="14">
        <v>42430</v>
      </c>
      <c r="G27" s="8" t="s">
        <v>25</v>
      </c>
      <c r="H27" s="15" t="s">
        <v>69</v>
      </c>
      <c r="I27" s="8" t="s">
        <v>68</v>
      </c>
      <c r="J27" s="8" t="s">
        <v>15</v>
      </c>
      <c r="K27" s="16">
        <v>229</v>
      </c>
    </row>
    <row r="28" spans="1:12" x14ac:dyDescent="0.25">
      <c r="A28" s="12" t="s">
        <v>26</v>
      </c>
      <c r="B28" s="13" t="s">
        <v>27</v>
      </c>
      <c r="C28" s="12" t="s">
        <v>20</v>
      </c>
      <c r="D28" s="8" t="s">
        <v>22</v>
      </c>
      <c r="E28" s="9">
        <v>1975</v>
      </c>
      <c r="F28" s="14">
        <v>42422</v>
      </c>
      <c r="G28" s="8" t="s">
        <v>25</v>
      </c>
      <c r="H28" s="15" t="s">
        <v>71</v>
      </c>
      <c r="I28" s="8" t="s">
        <v>70</v>
      </c>
      <c r="J28" s="8" t="s">
        <v>15</v>
      </c>
      <c r="K28" s="16">
        <v>17</v>
      </c>
    </row>
    <row r="29" spans="1:12" x14ac:dyDescent="0.25">
      <c r="A29" s="12" t="s">
        <v>38</v>
      </c>
      <c r="B29" s="13" t="s">
        <v>39</v>
      </c>
      <c r="C29" s="12" t="s">
        <v>20</v>
      </c>
      <c r="D29" s="8" t="s">
        <v>22</v>
      </c>
      <c r="E29" s="9">
        <v>837</v>
      </c>
      <c r="F29" s="14">
        <v>42425</v>
      </c>
      <c r="G29" s="8" t="s">
        <v>13</v>
      </c>
      <c r="H29" s="15" t="s">
        <v>72</v>
      </c>
      <c r="I29" s="8" t="s">
        <v>73</v>
      </c>
      <c r="J29" s="8" t="s">
        <v>15</v>
      </c>
      <c r="K29" s="16">
        <v>60</v>
      </c>
      <c r="L29" s="5"/>
    </row>
    <row r="30" spans="1:12" x14ac:dyDescent="0.25">
      <c r="A30" s="12" t="s">
        <v>79</v>
      </c>
      <c r="B30" s="13" t="s">
        <v>78</v>
      </c>
      <c r="C30" s="12" t="s">
        <v>77</v>
      </c>
      <c r="D30" s="8" t="s">
        <v>76</v>
      </c>
      <c r="E30" s="9">
        <v>916</v>
      </c>
      <c r="F30" s="14">
        <v>42419</v>
      </c>
      <c r="G30" s="8" t="s">
        <v>14</v>
      </c>
      <c r="H30" s="15" t="s">
        <v>75</v>
      </c>
      <c r="I30" s="8" t="s">
        <v>74</v>
      </c>
      <c r="J30" s="8" t="s">
        <v>15</v>
      </c>
      <c r="K30" s="16">
        <v>90</v>
      </c>
    </row>
    <row r="31" spans="1:12" x14ac:dyDescent="0.25">
      <c r="A31" s="12" t="s">
        <v>30</v>
      </c>
      <c r="B31" s="13" t="s">
        <v>31</v>
      </c>
      <c r="C31" s="12" t="s">
        <v>20</v>
      </c>
      <c r="D31" s="8" t="s">
        <v>22</v>
      </c>
      <c r="E31" s="9">
        <v>131813</v>
      </c>
      <c r="F31" s="14">
        <v>42421</v>
      </c>
      <c r="G31" s="8" t="s">
        <v>25</v>
      </c>
      <c r="H31" s="15" t="s">
        <v>80</v>
      </c>
      <c r="I31" s="8" t="s">
        <v>81</v>
      </c>
      <c r="J31" s="8" t="s">
        <v>16</v>
      </c>
      <c r="K31" s="16">
        <v>69</v>
      </c>
    </row>
    <row r="32" spans="1:12" x14ac:dyDescent="0.25">
      <c r="A32" s="12" t="s">
        <v>28</v>
      </c>
      <c r="B32" s="13" t="s">
        <v>29</v>
      </c>
      <c r="C32" s="12" t="s">
        <v>20</v>
      </c>
      <c r="D32" s="8" t="s">
        <v>22</v>
      </c>
      <c r="E32" s="9">
        <v>4076</v>
      </c>
      <c r="F32" s="14">
        <v>42423</v>
      </c>
      <c r="G32" s="8" t="s">
        <v>25</v>
      </c>
      <c r="H32" s="15" t="s">
        <v>84</v>
      </c>
      <c r="I32" s="8" t="s">
        <v>83</v>
      </c>
      <c r="J32" s="8" t="s">
        <v>82</v>
      </c>
      <c r="K32" s="16">
        <v>3.3</v>
      </c>
      <c r="L32" s="5"/>
    </row>
    <row r="33" spans="1:11" x14ac:dyDescent="0.25">
      <c r="A33" s="12" t="s">
        <v>28</v>
      </c>
      <c r="B33" s="13" t="s">
        <v>29</v>
      </c>
      <c r="C33" s="12" t="s">
        <v>20</v>
      </c>
      <c r="D33" s="8" t="s">
        <v>22</v>
      </c>
      <c r="E33" s="9">
        <v>1622</v>
      </c>
      <c r="F33" s="14">
        <v>42418</v>
      </c>
      <c r="G33" s="8" t="s">
        <v>13</v>
      </c>
      <c r="H33" s="15" t="s">
        <v>85</v>
      </c>
      <c r="I33" s="8" t="s">
        <v>86</v>
      </c>
      <c r="J33" s="8" t="s">
        <v>15</v>
      </c>
      <c r="K33" s="16">
        <v>37.36</v>
      </c>
    </row>
    <row r="34" spans="1:11" x14ac:dyDescent="0.25">
      <c r="A34" s="12" t="s">
        <v>90</v>
      </c>
      <c r="B34" s="13" t="s">
        <v>91</v>
      </c>
      <c r="C34" s="12" t="s">
        <v>20</v>
      </c>
      <c r="D34" s="8" t="s">
        <v>89</v>
      </c>
      <c r="E34" s="9">
        <v>3698</v>
      </c>
      <c r="F34" s="14">
        <v>42432</v>
      </c>
      <c r="G34" s="8" t="s">
        <v>13</v>
      </c>
      <c r="H34" s="15" t="s">
        <v>88</v>
      </c>
      <c r="I34" s="8" t="s">
        <v>87</v>
      </c>
      <c r="J34" s="8" t="s">
        <v>15</v>
      </c>
      <c r="K34" s="16">
        <v>24.25</v>
      </c>
    </row>
    <row r="35" spans="1:11" x14ac:dyDescent="0.25">
      <c r="A35" s="12" t="s">
        <v>92</v>
      </c>
      <c r="B35" s="13" t="s">
        <v>93</v>
      </c>
      <c r="C35" s="12" t="s">
        <v>94</v>
      </c>
      <c r="D35" s="8" t="s">
        <v>95</v>
      </c>
      <c r="E35" s="9">
        <v>19174</v>
      </c>
      <c r="F35" s="14">
        <v>42439</v>
      </c>
      <c r="G35" s="8" t="s">
        <v>13</v>
      </c>
      <c r="H35" s="15" t="s">
        <v>23</v>
      </c>
      <c r="I35" s="8" t="s">
        <v>40</v>
      </c>
      <c r="J35" s="8" t="s">
        <v>15</v>
      </c>
      <c r="K35" s="16">
        <v>32.75</v>
      </c>
    </row>
    <row r="36" spans="1:11" x14ac:dyDescent="0.25">
      <c r="A36" s="12" t="s">
        <v>92</v>
      </c>
      <c r="B36" s="13" t="s">
        <v>93</v>
      </c>
      <c r="C36" s="12" t="s">
        <v>94</v>
      </c>
      <c r="D36" s="8" t="s">
        <v>95</v>
      </c>
      <c r="E36" s="9">
        <v>42411</v>
      </c>
      <c r="F36" s="14">
        <v>42439</v>
      </c>
      <c r="G36" s="8" t="s">
        <v>25</v>
      </c>
      <c r="H36" s="15" t="s">
        <v>97</v>
      </c>
      <c r="I36" s="8" t="s">
        <v>96</v>
      </c>
      <c r="J36" s="8" t="s">
        <v>15</v>
      </c>
      <c r="K36" s="16">
        <v>132</v>
      </c>
    </row>
    <row r="37" spans="1:11" x14ac:dyDescent="0.25">
      <c r="A37" s="12" t="s">
        <v>92</v>
      </c>
      <c r="B37" s="13" t="s">
        <v>93</v>
      </c>
      <c r="C37" s="12" t="s">
        <v>94</v>
      </c>
      <c r="D37" s="8" t="s">
        <v>95</v>
      </c>
      <c r="E37" s="9">
        <v>3335</v>
      </c>
      <c r="F37" s="14">
        <v>42439</v>
      </c>
      <c r="G37" s="8" t="s">
        <v>25</v>
      </c>
      <c r="H37" s="15" t="s">
        <v>98</v>
      </c>
      <c r="I37" s="8" t="s">
        <v>99</v>
      </c>
      <c r="J37" s="8" t="s">
        <v>15</v>
      </c>
      <c r="K37" s="16">
        <v>5</v>
      </c>
    </row>
    <row r="38" spans="1:11" x14ac:dyDescent="0.25">
      <c r="A38" s="12" t="s">
        <v>103</v>
      </c>
      <c r="B38" s="13" t="s">
        <v>104</v>
      </c>
      <c r="C38" s="12" t="s">
        <v>20</v>
      </c>
      <c r="D38" s="8" t="s">
        <v>102</v>
      </c>
      <c r="E38" s="9">
        <v>6011</v>
      </c>
      <c r="F38" s="14">
        <v>42440</v>
      </c>
      <c r="G38" s="8" t="s">
        <v>25</v>
      </c>
      <c r="H38" s="15" t="s">
        <v>101</v>
      </c>
      <c r="I38" s="8" t="s">
        <v>100</v>
      </c>
      <c r="J38" s="8" t="s">
        <v>15</v>
      </c>
      <c r="K38" s="16">
        <v>33.75</v>
      </c>
    </row>
    <row r="39" spans="1:11" x14ac:dyDescent="0.25">
      <c r="A39" s="12"/>
      <c r="B39" s="13"/>
      <c r="C39" s="12"/>
      <c r="D39" s="8"/>
      <c r="E39" s="30"/>
      <c r="F39" s="30"/>
      <c r="G39" s="30"/>
      <c r="H39" s="30"/>
      <c r="I39" s="30"/>
      <c r="J39" s="30"/>
      <c r="K39" s="19">
        <f>SUM(K6:K38)</f>
        <v>3090.5500000000006</v>
      </c>
    </row>
    <row r="40" spans="1:11" x14ac:dyDescent="0.25">
      <c r="A40" s="20"/>
      <c r="B40" s="21"/>
      <c r="C40" s="20"/>
      <c r="D40" s="22"/>
      <c r="E40" s="23"/>
      <c r="F40" s="23" t="s">
        <v>17</v>
      </c>
      <c r="G40" s="24"/>
      <c r="H40" s="24"/>
      <c r="I40" s="25" t="s">
        <v>18</v>
      </c>
      <c r="J40" s="25"/>
      <c r="K40" s="26">
        <f>K3-K39</f>
        <v>-90.550000000000637</v>
      </c>
    </row>
    <row r="41" spans="1:11" x14ac:dyDescent="0.25">
      <c r="A41" s="20"/>
      <c r="B41" s="21"/>
      <c r="C41" s="20"/>
      <c r="D41" s="22"/>
      <c r="E41" s="31" t="s">
        <v>105</v>
      </c>
      <c r="F41" s="31"/>
      <c r="G41" s="31"/>
      <c r="H41" s="27"/>
      <c r="I41" s="32"/>
      <c r="J41" s="32"/>
      <c r="K41" s="32"/>
    </row>
    <row r="42" spans="1:11" x14ac:dyDescent="0.25">
      <c r="A42" s="1"/>
      <c r="B42" s="2"/>
      <c r="C42" s="1"/>
      <c r="E42" s="3"/>
      <c r="F42" s="3"/>
      <c r="G42" s="4"/>
      <c r="H42" s="4"/>
      <c r="I42" s="33" t="s">
        <v>19</v>
      </c>
      <c r="J42" s="33"/>
      <c r="K42" s="33"/>
    </row>
  </sheetData>
  <mergeCells count="10">
    <mergeCell ref="E39:J39"/>
    <mergeCell ref="E41:G41"/>
    <mergeCell ref="I41:K41"/>
    <mergeCell ref="I42:K42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2016-03-14T16:41:42Z</dcterms:modified>
</cp:coreProperties>
</file>