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K76" i="1" l="1"/>
  <c r="K77" i="1" s="1"/>
</calcChain>
</file>

<file path=xl/sharedStrings.xml><?xml version="1.0" encoding="utf-8"?>
<sst xmlns="http://schemas.openxmlformats.org/spreadsheetml/2006/main" count="330" uniqueCount="125">
  <si>
    <t>RELAÇÃO DE DOCUMENTOS COMPROBATÓRIOS DA DESPESA</t>
  </si>
  <si>
    <t>VALOR</t>
  </si>
  <si>
    <t>DOCUMENTO</t>
  </si>
  <si>
    <t>NATUREZA DA DESPESA DA VIAGEM</t>
  </si>
  <si>
    <t>NOME DO FUNCIONARIO</t>
  </si>
  <si>
    <t>CPF</t>
  </si>
  <si>
    <t>FUNÇÃO</t>
  </si>
  <si>
    <t xml:space="preserve">MOTIVO DA VIAGEM </t>
  </si>
  <si>
    <t>Nº DA NOTA FISCAL</t>
  </si>
  <si>
    <t>DATA</t>
  </si>
  <si>
    <t>TIPO</t>
  </si>
  <si>
    <t>CNPJ</t>
  </si>
  <si>
    <t>CREDOR</t>
  </si>
  <si>
    <t>DANFE</t>
  </si>
  <si>
    <t>ALIMENTACAO</t>
  </si>
  <si>
    <t>NF</t>
  </si>
  <si>
    <t>HOSPEDAGEM</t>
  </si>
  <si>
    <t>COMBUSTIVEL</t>
  </si>
  <si>
    <t>RECIBO</t>
  </si>
  <si>
    <t>DIRETOR DE DEPTO</t>
  </si>
  <si>
    <t>MATERIAIS</t>
  </si>
  <si>
    <t>680828949-20</t>
  </si>
  <si>
    <t>DESPESAS DE PRONTO PAGTO</t>
  </si>
  <si>
    <t>NOEMIR JOSE ANTONIOLLI</t>
  </si>
  <si>
    <t>258095719-72</t>
  </si>
  <si>
    <t>CHEFE DE GABINETE</t>
  </si>
  <si>
    <t>CUPOM</t>
  </si>
  <si>
    <t>RESTAURANTE GIRA GRILL LTDA</t>
  </si>
  <si>
    <t>09.151.474/0001-09</t>
  </si>
  <si>
    <t>12.054.203/0001-40</t>
  </si>
  <si>
    <t>HUMBERTON LUIZ SERPA VIANA</t>
  </si>
  <si>
    <t>PRESTAÇÃO DE CONTAS DA REQUISIÇÃO DE ADIANTAMENTO Nº 05 / 2016</t>
  </si>
  <si>
    <t>NOTAS DE EMPENHOS Nº 1478 no mês de FEVEREIRO/2016</t>
  </si>
  <si>
    <t>ACOMPANHANTE DE MENOR</t>
  </si>
  <si>
    <t>22/032016</t>
  </si>
  <si>
    <t>79.335.345/0001-56</t>
  </si>
  <si>
    <t>ROGER KASPRZAK CIA LTDA</t>
  </si>
  <si>
    <t>VOLMIR DE RAMOS MARAFAO</t>
  </si>
  <si>
    <t>14.112.857/0001-08</t>
  </si>
  <si>
    <t>REUNIAO CONSAD</t>
  </si>
  <si>
    <t>603332259-91</t>
  </si>
  <si>
    <t>ITACIR DE VARGA ANDRADE</t>
  </si>
  <si>
    <t>FRANCILENE F. M. SILVA</t>
  </si>
  <si>
    <t>042264799-39</t>
  </si>
  <si>
    <t>75.616.334/0001-93</t>
  </si>
  <si>
    <t>COMERCIAL DE FERRAGENS JOAVI LTDA</t>
  </si>
  <si>
    <t>FABIO MUXFELDT</t>
  </si>
  <si>
    <t>031439549-06</t>
  </si>
  <si>
    <t>TREINAMENTO  PRATICO TLCM BANCO FOMENTO</t>
  </si>
  <si>
    <t>23.724.637/00001-26</t>
  </si>
  <si>
    <t>72.517.543/0001-91</t>
  </si>
  <si>
    <t>MUNDIAL FOOD RESTAURANTE ZHOU SHI LTDA</t>
  </si>
  <si>
    <t>FAMILIA THOME LTDA</t>
  </si>
  <si>
    <t>76.479.302/0001-56</t>
  </si>
  <si>
    <t>RESTAURANTE MOREIRA E SQUINEL LTDA</t>
  </si>
  <si>
    <t>LIRA HOTEL LTDA</t>
  </si>
  <si>
    <t>77.632.321/0001-33</t>
  </si>
  <si>
    <t>22.129.374/0001-44</t>
  </si>
  <si>
    <t xml:space="preserve">PAOLA ALVES LEODORO FURLAN </t>
  </si>
  <si>
    <t>ADEGA VO SANON LTDA</t>
  </si>
  <si>
    <t>21.810.439/0001-50</t>
  </si>
  <si>
    <t>80.786.031/0001-59</t>
  </si>
  <si>
    <t>RESTAURANTE CLISA LTDA-ME</t>
  </si>
  <si>
    <t>02.322.211/0001-76</t>
  </si>
  <si>
    <t>19.141.440/0001-97</t>
  </si>
  <si>
    <t>LARA &amp; ZANMARIA</t>
  </si>
  <si>
    <t>77.816.825/0001-03</t>
  </si>
  <si>
    <t>ASSESOAR</t>
  </si>
  <si>
    <t>CANTINA DE ALIMENTACAO BEM. LTDA</t>
  </si>
  <si>
    <t>10.268.364/0001-00</t>
  </si>
  <si>
    <t>FRANK ARIEL SCHIAVINI</t>
  </si>
  <si>
    <t>938311109-72</t>
  </si>
  <si>
    <t>PREFEITO</t>
  </si>
  <si>
    <t>AMSOP</t>
  </si>
  <si>
    <t>VERONI STRONTZK</t>
  </si>
  <si>
    <t>048351699-64</t>
  </si>
  <si>
    <t>TREINAMENTO SPR E FPM</t>
  </si>
  <si>
    <t>AUXILIAR ADMINISTRATIVO</t>
  </si>
  <si>
    <t>SOELY PIVA DA SILVA</t>
  </si>
  <si>
    <t>518558959-00</t>
  </si>
  <si>
    <t>FORMAÇAO DO NOVO PAR</t>
  </si>
  <si>
    <t>SEMINARIO REGIONAL</t>
  </si>
  <si>
    <t>I COLOQUIO EDUCAMOVIMENTO</t>
  </si>
  <si>
    <t>12.785.220/0001-57</t>
  </si>
  <si>
    <t>DAN INN HOTEL CURITIBA LTDA</t>
  </si>
  <si>
    <t>ANILA LANCHES E CONVENIENCIA LTDA</t>
  </si>
  <si>
    <t>AUTO POSTO DAS TARTARUGAS LTDA</t>
  </si>
  <si>
    <t>00.936.307/0002-80</t>
  </si>
  <si>
    <t>RUY ZEGHBI SANTIAGO</t>
  </si>
  <si>
    <t>DIRECAO ESTACIONAMENTO LTDA</t>
  </si>
  <si>
    <t>02.104.236/0001-01</t>
  </si>
  <si>
    <t>10.595.815/0001-14</t>
  </si>
  <si>
    <t>DINDA</t>
  </si>
  <si>
    <t>CELSO TETU E CIA LTDA</t>
  </si>
  <si>
    <t>76.494.327/0002-00</t>
  </si>
  <si>
    <t>12.877.028/0001-90</t>
  </si>
  <si>
    <t>PARK GRILL PRODUTOS ALIMENTICIOS LTDA</t>
  </si>
  <si>
    <t>R LIBRELATO E CIA LTDA</t>
  </si>
  <si>
    <t>04.683.301/0001-18</t>
  </si>
  <si>
    <t>926512169-68</t>
  </si>
  <si>
    <t>LEANDRO ALDRIN SIGNOR</t>
  </si>
  <si>
    <t>79.849.170/0001-03</t>
  </si>
  <si>
    <t>MARCOLINA &amp; CIA LTDA</t>
  </si>
  <si>
    <t>PARANOA HOTEIS LTDA</t>
  </si>
  <si>
    <t>76.755.404/0001-57</t>
  </si>
  <si>
    <t>BRASILIA EM BUSCA DE RECURSOS</t>
  </si>
  <si>
    <t>PERMANENCIA</t>
  </si>
  <si>
    <t>AEROPORTO AFONSO PENA</t>
  </si>
  <si>
    <t>00.352.294/0007-06</t>
  </si>
  <si>
    <t>84.831.478/0001-53</t>
  </si>
  <si>
    <t>POSTO FAROL DO PARQUE</t>
  </si>
  <si>
    <t>OLIVEIRA E RADECKI LTDA</t>
  </si>
  <si>
    <t>76.454.743/0001-01</t>
  </si>
  <si>
    <t>ASSUNTOS DE INTERESSE DA MUNICIPALIDADE</t>
  </si>
  <si>
    <t>AUTO POSTO BORDIGNON</t>
  </si>
  <si>
    <t>78.405.644/0001-57</t>
  </si>
  <si>
    <t>TRANSFERENCIA DE CRIANCAO DA CASA LAR</t>
  </si>
  <si>
    <t>03.111.771/0001-44</t>
  </si>
  <si>
    <t>RONALDO ROSA</t>
  </si>
  <si>
    <t>PASSARINI COMERCIO DE ALIMENTOS LTDA</t>
  </si>
  <si>
    <t>08.963.380/0001-71</t>
  </si>
  <si>
    <t>CORONEL VIVIDA 25/04/2016</t>
  </si>
  <si>
    <t>COPIAS DE CHAVES</t>
  </si>
  <si>
    <t>ELETRO MECANICA VIVIDENSE LTDA</t>
  </si>
  <si>
    <t>79.858.783/0001-07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</si>
</sst>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00000000\-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5" xfId="0" applyFont="1" applyBorder="1"/>
    <xf numFmtId="4" fontId="4" fillId="0" borderId="5" xfId="0" applyNumberFormat="1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49" fontId="0" fillId="0" borderId="5" xfId="0" applyNumberFormat="1" applyBorder="1"/>
    <xf numFmtId="164" fontId="0" fillId="0" borderId="5" xfId="0" applyNumberFormat="1" applyBorder="1" applyAlignment="1">
      <alignment horizontal="center"/>
    </xf>
    <xf numFmtId="0" fontId="4" fillId="0" borderId="5" xfId="0" applyFont="1" applyBorder="1" applyAlignment="1">
      <alignment horizontal="center"/>
    </xf>
    <xf numFmtId="43" fontId="0" fillId="0" borderId="5" xfId="1" applyFont="1" applyBorder="1"/>
    <xf numFmtId="16" fontId="0" fillId="0" borderId="5" xfId="0" applyNumberFormat="1" applyBorder="1"/>
    <xf numFmtId="43" fontId="4" fillId="0" borderId="5" xfId="1" applyFont="1" applyBorder="1"/>
    <xf numFmtId="14" fontId="0" fillId="0" borderId="5" xfId="0" applyNumberFormat="1" applyBorder="1" applyAlignment="1">
      <alignment horizontal="center"/>
    </xf>
    <xf numFmtId="0" fontId="0" fillId="0" borderId="6" xfId="0" applyFill="1" applyBorder="1"/>
    <xf numFmtId="14" fontId="0" fillId="0" borderId="5" xfId="0" applyNumberFormat="1" applyBorder="1"/>
    <xf numFmtId="0" fontId="0" fillId="0" borderId="7" xfId="0" applyFill="1" applyBorder="1"/>
    <xf numFmtId="3" fontId="4" fillId="0" borderId="5" xfId="0" applyNumberFormat="1" applyFont="1" applyBorder="1" applyAlignment="1">
      <alignment horizontal="center"/>
    </xf>
    <xf numFmtId="0" fontId="6" fillId="0" borderId="5" xfId="0" applyFont="1" applyBorder="1"/>
    <xf numFmtId="49" fontId="0" fillId="0" borderId="6" xfId="0" applyNumberFormat="1" applyFill="1" applyBorder="1"/>
    <xf numFmtId="43" fontId="0" fillId="0" borderId="0" xfId="0" applyNumberFormat="1"/>
    <xf numFmtId="4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tabSelected="1" topLeftCell="A43" workbookViewId="0">
      <selection sqref="A1:K77"/>
    </sheetView>
  </sheetViews>
  <sheetFormatPr defaultRowHeight="15" x14ac:dyDescent="0.25"/>
  <cols>
    <col min="1" max="1" width="32.140625" bestFit="1" customWidth="1"/>
    <col min="2" max="2" width="12.7109375" bestFit="1" customWidth="1"/>
    <col min="3" max="3" width="29.28515625" customWidth="1"/>
    <col min="4" max="4" width="36.7109375" customWidth="1"/>
    <col min="5" max="5" width="16.7109375" bestFit="1" customWidth="1"/>
    <col min="6" max="6" width="11.5703125" customWidth="1"/>
    <col min="7" max="7" width="10.7109375" bestFit="1" customWidth="1"/>
    <col min="8" max="8" width="17.7109375" bestFit="1" customWidth="1"/>
    <col min="9" max="9" width="40.5703125" bestFit="1" customWidth="1"/>
    <col min="10" max="10" width="30.7109375" bestFit="1" customWidth="1"/>
    <col min="11" max="11" width="11" bestFit="1" customWidth="1"/>
  </cols>
  <sheetData>
    <row r="1" spans="1:12" ht="18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2" x14ac:dyDescent="0.25">
      <c r="A2" s="24" t="s">
        <v>31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2" x14ac:dyDescent="0.25">
      <c r="A3" s="25" t="s">
        <v>32</v>
      </c>
      <c r="B3" s="26"/>
      <c r="C3" s="26"/>
      <c r="D3" s="26"/>
      <c r="E3" s="26"/>
      <c r="F3" s="26"/>
      <c r="G3" s="26"/>
      <c r="H3" s="26"/>
      <c r="I3" s="27"/>
      <c r="J3" s="1" t="s">
        <v>1</v>
      </c>
      <c r="K3" s="2">
        <v>3000</v>
      </c>
    </row>
    <row r="4" spans="1:12" x14ac:dyDescent="0.25">
      <c r="A4" s="3"/>
      <c r="B4" s="3"/>
      <c r="C4" s="3"/>
      <c r="D4" s="3"/>
      <c r="E4" s="28" t="s">
        <v>2</v>
      </c>
      <c r="F4" s="28"/>
      <c r="G4" s="28"/>
      <c r="H4" s="28"/>
      <c r="I4" s="28"/>
      <c r="J4" s="29" t="s">
        <v>3</v>
      </c>
      <c r="K4" s="28" t="s">
        <v>1</v>
      </c>
    </row>
    <row r="5" spans="1:12" x14ac:dyDescent="0.25">
      <c r="A5" s="3" t="s">
        <v>4</v>
      </c>
      <c r="B5" s="4" t="s">
        <v>5</v>
      </c>
      <c r="C5" s="4" t="s">
        <v>6</v>
      </c>
      <c r="D5" s="4" t="s">
        <v>7</v>
      </c>
      <c r="E5" s="5" t="s">
        <v>8</v>
      </c>
      <c r="F5" s="5" t="s">
        <v>9</v>
      </c>
      <c r="G5" s="6" t="s">
        <v>10</v>
      </c>
      <c r="H5" s="5" t="s">
        <v>11</v>
      </c>
      <c r="I5" s="5" t="s">
        <v>12</v>
      </c>
      <c r="J5" s="29"/>
      <c r="K5" s="28"/>
    </row>
    <row r="6" spans="1:12" x14ac:dyDescent="0.25">
      <c r="A6" s="7" t="s">
        <v>30</v>
      </c>
      <c r="B6" s="8" t="s">
        <v>21</v>
      </c>
      <c r="C6" s="7" t="s">
        <v>19</v>
      </c>
      <c r="D6" s="3" t="s">
        <v>33</v>
      </c>
      <c r="E6" s="4">
        <v>12647</v>
      </c>
      <c r="F6" s="13" t="s">
        <v>34</v>
      </c>
      <c r="G6" s="3" t="s">
        <v>26</v>
      </c>
      <c r="H6" s="9" t="s">
        <v>35</v>
      </c>
      <c r="I6" s="3" t="s">
        <v>36</v>
      </c>
      <c r="J6" s="3" t="s">
        <v>14</v>
      </c>
      <c r="K6" s="10">
        <v>50</v>
      </c>
      <c r="L6" s="14"/>
    </row>
    <row r="7" spans="1:12" x14ac:dyDescent="0.25">
      <c r="A7" s="7" t="s">
        <v>41</v>
      </c>
      <c r="B7" s="8" t="s">
        <v>40</v>
      </c>
      <c r="C7" s="7" t="s">
        <v>19</v>
      </c>
      <c r="D7" s="3" t="s">
        <v>39</v>
      </c>
      <c r="E7" s="4">
        <v>7856</v>
      </c>
      <c r="F7" s="13">
        <v>42468</v>
      </c>
      <c r="G7" s="3" t="s">
        <v>15</v>
      </c>
      <c r="H7" s="9" t="s">
        <v>38</v>
      </c>
      <c r="I7" s="3" t="s">
        <v>37</v>
      </c>
      <c r="J7" s="3" t="s">
        <v>14</v>
      </c>
      <c r="K7" s="10">
        <v>33</v>
      </c>
      <c r="L7" s="14"/>
    </row>
    <row r="8" spans="1:12" x14ac:dyDescent="0.25">
      <c r="A8" s="7" t="s">
        <v>42</v>
      </c>
      <c r="B8" s="8" t="s">
        <v>43</v>
      </c>
      <c r="C8" s="7" t="s">
        <v>19</v>
      </c>
      <c r="D8" s="3" t="s">
        <v>22</v>
      </c>
      <c r="E8" s="4">
        <v>6919</v>
      </c>
      <c r="F8" s="13">
        <v>42460</v>
      </c>
      <c r="G8" s="3" t="s">
        <v>13</v>
      </c>
      <c r="H8" s="17" t="s">
        <v>44</v>
      </c>
      <c r="I8" s="3" t="s">
        <v>45</v>
      </c>
      <c r="J8" s="3" t="s">
        <v>20</v>
      </c>
      <c r="K8" s="10">
        <v>22.41</v>
      </c>
      <c r="L8" s="14"/>
    </row>
    <row r="9" spans="1:12" x14ac:dyDescent="0.25">
      <c r="A9" s="7" t="s">
        <v>46</v>
      </c>
      <c r="B9" s="8" t="s">
        <v>47</v>
      </c>
      <c r="C9" s="7" t="s">
        <v>19</v>
      </c>
      <c r="D9" s="3" t="s">
        <v>48</v>
      </c>
      <c r="E9" s="4">
        <v>14770</v>
      </c>
      <c r="F9" s="13">
        <v>42443</v>
      </c>
      <c r="G9" s="3" t="s">
        <v>26</v>
      </c>
      <c r="H9" s="9" t="s">
        <v>49</v>
      </c>
      <c r="I9" s="3" t="s">
        <v>51</v>
      </c>
      <c r="J9" s="3" t="s">
        <v>14</v>
      </c>
      <c r="K9" s="10">
        <v>22.19</v>
      </c>
      <c r="L9" s="16"/>
    </row>
    <row r="10" spans="1:12" x14ac:dyDescent="0.25">
      <c r="A10" s="7" t="s">
        <v>46</v>
      </c>
      <c r="B10" s="8" t="s">
        <v>47</v>
      </c>
      <c r="C10" s="7" t="s">
        <v>19</v>
      </c>
      <c r="D10" s="3" t="s">
        <v>48</v>
      </c>
      <c r="E10" s="4">
        <v>146</v>
      </c>
      <c r="F10" s="13">
        <v>42444</v>
      </c>
      <c r="G10" s="15" t="s">
        <v>26</v>
      </c>
      <c r="H10" s="9" t="s">
        <v>50</v>
      </c>
      <c r="I10" s="7" t="s">
        <v>52</v>
      </c>
      <c r="J10" s="3" t="s">
        <v>14</v>
      </c>
      <c r="K10" s="10">
        <v>23.33</v>
      </c>
      <c r="L10" s="16"/>
    </row>
    <row r="11" spans="1:12" x14ac:dyDescent="0.25">
      <c r="A11" s="7" t="s">
        <v>46</v>
      </c>
      <c r="B11" s="8" t="s">
        <v>47</v>
      </c>
      <c r="C11" s="7" t="s">
        <v>19</v>
      </c>
      <c r="D11" s="3" t="s">
        <v>48</v>
      </c>
      <c r="E11" s="4">
        <v>54648</v>
      </c>
      <c r="F11" s="13">
        <v>42447</v>
      </c>
      <c r="G11" s="3" t="s">
        <v>18</v>
      </c>
      <c r="H11" s="9" t="s">
        <v>53</v>
      </c>
      <c r="I11" s="3" t="s">
        <v>54</v>
      </c>
      <c r="J11" s="3" t="s">
        <v>14</v>
      </c>
      <c r="K11" s="10">
        <v>24</v>
      </c>
      <c r="L11" s="16"/>
    </row>
    <row r="12" spans="1:12" x14ac:dyDescent="0.25">
      <c r="A12" s="7" t="s">
        <v>46</v>
      </c>
      <c r="B12" s="8" t="s">
        <v>47</v>
      </c>
      <c r="C12" s="7" t="s">
        <v>19</v>
      </c>
      <c r="D12" s="3" t="s">
        <v>48</v>
      </c>
      <c r="E12" s="4">
        <v>28393</v>
      </c>
      <c r="F12" s="13">
        <v>42447</v>
      </c>
      <c r="G12" s="3" t="s">
        <v>15</v>
      </c>
      <c r="H12" s="9" t="s">
        <v>56</v>
      </c>
      <c r="I12" s="3" t="s">
        <v>55</v>
      </c>
      <c r="J12" s="3" t="s">
        <v>16</v>
      </c>
      <c r="K12" s="10">
        <v>670.03</v>
      </c>
      <c r="L12" s="16"/>
    </row>
    <row r="13" spans="1:12" x14ac:dyDescent="0.25">
      <c r="A13" s="7" t="s">
        <v>46</v>
      </c>
      <c r="B13" s="8" t="s">
        <v>47</v>
      </c>
      <c r="C13" s="7" t="s">
        <v>19</v>
      </c>
      <c r="D13" s="3" t="s">
        <v>48</v>
      </c>
      <c r="E13" s="4">
        <v>41</v>
      </c>
      <c r="F13" s="13">
        <v>42446</v>
      </c>
      <c r="G13" s="3" t="s">
        <v>13</v>
      </c>
      <c r="H13" s="9" t="s">
        <v>57</v>
      </c>
      <c r="I13" s="3" t="s">
        <v>58</v>
      </c>
      <c r="J13" s="3" t="s">
        <v>14</v>
      </c>
      <c r="K13" s="10">
        <v>29.5</v>
      </c>
      <c r="L13" s="16"/>
    </row>
    <row r="14" spans="1:12" x14ac:dyDescent="0.25">
      <c r="A14" s="7" t="s">
        <v>46</v>
      </c>
      <c r="B14" s="8" t="s">
        <v>47</v>
      </c>
      <c r="C14" s="7" t="s">
        <v>19</v>
      </c>
      <c r="D14" s="3" t="s">
        <v>48</v>
      </c>
      <c r="E14" s="4">
        <v>39</v>
      </c>
      <c r="F14" s="13">
        <v>42445</v>
      </c>
      <c r="G14" s="3" t="s">
        <v>13</v>
      </c>
      <c r="H14" s="9" t="s">
        <v>57</v>
      </c>
      <c r="I14" s="3" t="s">
        <v>58</v>
      </c>
      <c r="J14" s="3" t="s">
        <v>14</v>
      </c>
      <c r="K14" s="10">
        <v>22</v>
      </c>
      <c r="L14" s="14"/>
    </row>
    <row r="15" spans="1:12" x14ac:dyDescent="0.25">
      <c r="A15" s="7" t="s">
        <v>46</v>
      </c>
      <c r="B15" s="8" t="s">
        <v>47</v>
      </c>
      <c r="C15" s="7" t="s">
        <v>19</v>
      </c>
      <c r="D15" s="3" t="s">
        <v>48</v>
      </c>
      <c r="E15" s="4">
        <v>46</v>
      </c>
      <c r="F15" s="13">
        <v>42447</v>
      </c>
      <c r="G15" s="3" t="s">
        <v>13</v>
      </c>
      <c r="H15" s="9" t="s">
        <v>57</v>
      </c>
      <c r="I15" s="3" t="s">
        <v>58</v>
      </c>
      <c r="J15" s="3" t="s">
        <v>14</v>
      </c>
      <c r="K15" s="10">
        <v>31</v>
      </c>
      <c r="L15" s="14"/>
    </row>
    <row r="16" spans="1:12" x14ac:dyDescent="0.25">
      <c r="A16" s="7" t="s">
        <v>46</v>
      </c>
      <c r="B16" s="8" t="s">
        <v>47</v>
      </c>
      <c r="C16" s="7" t="s">
        <v>19</v>
      </c>
      <c r="D16" s="3" t="s">
        <v>48</v>
      </c>
      <c r="E16" s="4">
        <v>257</v>
      </c>
      <c r="F16" s="13">
        <v>42444</v>
      </c>
      <c r="G16" s="3" t="s">
        <v>15</v>
      </c>
      <c r="H16" s="9" t="s">
        <v>60</v>
      </c>
      <c r="I16" s="3" t="s">
        <v>59</v>
      </c>
      <c r="J16" s="3" t="s">
        <v>14</v>
      </c>
      <c r="K16" s="10">
        <v>47.8</v>
      </c>
      <c r="L16" s="16"/>
    </row>
    <row r="17" spans="1:12" x14ac:dyDescent="0.25">
      <c r="A17" s="7" t="s">
        <v>46</v>
      </c>
      <c r="B17" s="8" t="s">
        <v>47</v>
      </c>
      <c r="C17" s="7" t="s">
        <v>19</v>
      </c>
      <c r="D17" s="3" t="s">
        <v>48</v>
      </c>
      <c r="E17" s="4">
        <v>8012</v>
      </c>
      <c r="F17" s="13">
        <v>42445</v>
      </c>
      <c r="G17" s="3" t="s">
        <v>13</v>
      </c>
      <c r="H17" s="17" t="s">
        <v>61</v>
      </c>
      <c r="I17" s="3" t="s">
        <v>86</v>
      </c>
      <c r="J17" s="3" t="s">
        <v>17</v>
      </c>
      <c r="K17" s="10">
        <v>139.26</v>
      </c>
      <c r="L17" s="14"/>
    </row>
    <row r="18" spans="1:12" x14ac:dyDescent="0.25">
      <c r="A18" s="7" t="s">
        <v>70</v>
      </c>
      <c r="B18" s="8" t="s">
        <v>71</v>
      </c>
      <c r="C18" s="7" t="s">
        <v>72</v>
      </c>
      <c r="D18" s="3" t="s">
        <v>73</v>
      </c>
      <c r="E18" s="4">
        <v>2818</v>
      </c>
      <c r="F18" s="13">
        <v>42446</v>
      </c>
      <c r="G18" s="3" t="s">
        <v>26</v>
      </c>
      <c r="H18" s="9" t="s">
        <v>63</v>
      </c>
      <c r="I18" s="3" t="s">
        <v>62</v>
      </c>
      <c r="J18" s="3" t="s">
        <v>14</v>
      </c>
      <c r="K18" s="10">
        <v>46</v>
      </c>
      <c r="L18" s="16"/>
    </row>
    <row r="19" spans="1:12" x14ac:dyDescent="0.25">
      <c r="A19" s="7" t="s">
        <v>74</v>
      </c>
      <c r="B19" s="8" t="s">
        <v>75</v>
      </c>
      <c r="C19" s="7" t="s">
        <v>77</v>
      </c>
      <c r="D19" s="3" t="s">
        <v>76</v>
      </c>
      <c r="E19" s="4">
        <v>380</v>
      </c>
      <c r="F19" s="13">
        <v>42446</v>
      </c>
      <c r="G19" s="3" t="s">
        <v>26</v>
      </c>
      <c r="H19" s="9" t="s">
        <v>64</v>
      </c>
      <c r="I19" s="3" t="s">
        <v>65</v>
      </c>
      <c r="J19" s="3" t="s">
        <v>14</v>
      </c>
      <c r="K19" s="10">
        <v>23.5</v>
      </c>
      <c r="L19" s="16"/>
    </row>
    <row r="20" spans="1:12" x14ac:dyDescent="0.25">
      <c r="A20" s="7" t="s">
        <v>74</v>
      </c>
      <c r="B20" s="8" t="s">
        <v>75</v>
      </c>
      <c r="C20" s="7" t="s">
        <v>77</v>
      </c>
      <c r="D20" s="3" t="s">
        <v>76</v>
      </c>
      <c r="E20" s="4">
        <v>383</v>
      </c>
      <c r="F20" s="13">
        <v>42446</v>
      </c>
      <c r="G20" s="3" t="s">
        <v>26</v>
      </c>
      <c r="H20" s="9" t="s">
        <v>64</v>
      </c>
      <c r="I20" s="3" t="s">
        <v>65</v>
      </c>
      <c r="J20" s="3" t="s">
        <v>14</v>
      </c>
      <c r="K20" s="10">
        <v>23.5</v>
      </c>
      <c r="L20" s="16"/>
    </row>
    <row r="21" spans="1:12" x14ac:dyDescent="0.25">
      <c r="A21" s="7" t="s">
        <v>74</v>
      </c>
      <c r="B21" s="8" t="s">
        <v>75</v>
      </c>
      <c r="C21" s="7" t="s">
        <v>77</v>
      </c>
      <c r="D21" s="3" t="s">
        <v>76</v>
      </c>
      <c r="E21" s="4">
        <v>382</v>
      </c>
      <c r="F21" s="13">
        <v>42446</v>
      </c>
      <c r="G21" s="3" t="s">
        <v>26</v>
      </c>
      <c r="H21" s="9" t="s">
        <v>64</v>
      </c>
      <c r="I21" s="3" t="s">
        <v>65</v>
      </c>
      <c r="J21" s="3" t="s">
        <v>14</v>
      </c>
      <c r="K21" s="10">
        <v>23.5</v>
      </c>
      <c r="L21" s="16"/>
    </row>
    <row r="22" spans="1:12" x14ac:dyDescent="0.25">
      <c r="A22" s="7" t="s">
        <v>74</v>
      </c>
      <c r="B22" s="8" t="s">
        <v>75</v>
      </c>
      <c r="C22" s="7" t="s">
        <v>77</v>
      </c>
      <c r="D22" s="3" t="s">
        <v>76</v>
      </c>
      <c r="E22" s="4">
        <v>381</v>
      </c>
      <c r="F22" s="13">
        <v>42446</v>
      </c>
      <c r="G22" s="18" t="s">
        <v>26</v>
      </c>
      <c r="H22" s="9" t="s">
        <v>64</v>
      </c>
      <c r="I22" s="3" t="s">
        <v>65</v>
      </c>
      <c r="J22" s="18" t="s">
        <v>14</v>
      </c>
      <c r="K22" s="10">
        <v>23.5</v>
      </c>
      <c r="L22" s="16"/>
    </row>
    <row r="23" spans="1:12" x14ac:dyDescent="0.25">
      <c r="A23" s="7" t="s">
        <v>78</v>
      </c>
      <c r="B23" s="8" t="s">
        <v>79</v>
      </c>
      <c r="C23" s="7" t="s">
        <v>19</v>
      </c>
      <c r="D23" s="3" t="s">
        <v>80</v>
      </c>
      <c r="E23" s="4">
        <v>15043</v>
      </c>
      <c r="F23" s="13">
        <v>42446</v>
      </c>
      <c r="G23" s="3" t="s">
        <v>18</v>
      </c>
      <c r="H23" s="17" t="s">
        <v>66</v>
      </c>
      <c r="I23" s="3" t="s">
        <v>67</v>
      </c>
      <c r="J23" s="3" t="s">
        <v>14</v>
      </c>
      <c r="K23" s="10">
        <v>60</v>
      </c>
      <c r="L23" s="16"/>
    </row>
    <row r="24" spans="1:12" x14ac:dyDescent="0.25">
      <c r="A24" s="7" t="s">
        <v>78</v>
      </c>
      <c r="B24" s="8" t="s">
        <v>79</v>
      </c>
      <c r="C24" s="7" t="s">
        <v>19</v>
      </c>
      <c r="D24" s="3" t="s">
        <v>81</v>
      </c>
      <c r="E24" s="4">
        <v>503</v>
      </c>
      <c r="F24" s="13">
        <v>42445</v>
      </c>
      <c r="G24" s="11" t="s">
        <v>26</v>
      </c>
      <c r="H24" s="17" t="s">
        <v>69</v>
      </c>
      <c r="I24" s="3" t="s">
        <v>68</v>
      </c>
      <c r="J24" s="3" t="s">
        <v>14</v>
      </c>
      <c r="K24" s="10">
        <v>109</v>
      </c>
      <c r="L24" s="16"/>
    </row>
    <row r="25" spans="1:12" x14ac:dyDescent="0.25">
      <c r="A25" s="7" t="s">
        <v>78</v>
      </c>
      <c r="B25" s="8" t="s">
        <v>79</v>
      </c>
      <c r="C25" s="7" t="s">
        <v>19</v>
      </c>
      <c r="D25" s="3" t="s">
        <v>82</v>
      </c>
      <c r="E25" s="4">
        <v>22042</v>
      </c>
      <c r="F25" s="13">
        <v>42452</v>
      </c>
      <c r="G25" s="3" t="s">
        <v>13</v>
      </c>
      <c r="H25" s="9" t="s">
        <v>83</v>
      </c>
      <c r="I25" s="3" t="s">
        <v>84</v>
      </c>
      <c r="J25" s="3" t="s">
        <v>16</v>
      </c>
      <c r="K25" s="10">
        <v>320</v>
      </c>
      <c r="L25" s="16"/>
    </row>
    <row r="26" spans="1:12" x14ac:dyDescent="0.25">
      <c r="A26" s="7" t="s">
        <v>78</v>
      </c>
      <c r="B26" s="8" t="s">
        <v>79</v>
      </c>
      <c r="C26" s="7" t="s">
        <v>19</v>
      </c>
      <c r="D26" s="3" t="s">
        <v>82</v>
      </c>
      <c r="E26" s="4">
        <v>3795</v>
      </c>
      <c r="F26" s="13">
        <v>42451</v>
      </c>
      <c r="G26" s="3" t="s">
        <v>13</v>
      </c>
      <c r="H26" s="9" t="s">
        <v>29</v>
      </c>
      <c r="I26" s="3" t="s">
        <v>85</v>
      </c>
      <c r="J26" s="3" t="s">
        <v>14</v>
      </c>
      <c r="K26" s="10">
        <v>99.2</v>
      </c>
      <c r="L26" s="16"/>
    </row>
    <row r="27" spans="1:12" x14ac:dyDescent="0.25">
      <c r="A27" s="7" t="s">
        <v>78</v>
      </c>
      <c r="B27" s="8" t="s">
        <v>79</v>
      </c>
      <c r="C27" s="7" t="s">
        <v>19</v>
      </c>
      <c r="D27" s="3" t="s">
        <v>82</v>
      </c>
      <c r="E27" s="4">
        <v>1610</v>
      </c>
      <c r="F27" s="13">
        <v>42452</v>
      </c>
      <c r="G27" s="3" t="s">
        <v>26</v>
      </c>
      <c r="H27" s="17" t="s">
        <v>28</v>
      </c>
      <c r="I27" s="3" t="s">
        <v>27</v>
      </c>
      <c r="J27" s="3" t="s">
        <v>14</v>
      </c>
      <c r="K27" s="10">
        <v>126.7</v>
      </c>
      <c r="L27" s="16"/>
    </row>
    <row r="28" spans="1:12" x14ac:dyDescent="0.25">
      <c r="A28" s="7" t="s">
        <v>78</v>
      </c>
      <c r="B28" s="8" t="s">
        <v>79</v>
      </c>
      <c r="C28" s="7" t="s">
        <v>19</v>
      </c>
      <c r="D28" s="3" t="s">
        <v>82</v>
      </c>
      <c r="E28" s="4">
        <v>50482</v>
      </c>
      <c r="F28" s="13">
        <v>42451</v>
      </c>
      <c r="G28" s="3" t="s">
        <v>15</v>
      </c>
      <c r="H28" s="17" t="s">
        <v>87</v>
      </c>
      <c r="I28" s="3" t="s">
        <v>88</v>
      </c>
      <c r="J28" s="3" t="s">
        <v>14</v>
      </c>
      <c r="K28" s="10">
        <v>16.399999999999999</v>
      </c>
      <c r="L28" s="16"/>
    </row>
    <row r="29" spans="1:12" x14ac:dyDescent="0.25">
      <c r="A29" s="7" t="s">
        <v>78</v>
      </c>
      <c r="B29" s="8" t="s">
        <v>79</v>
      </c>
      <c r="C29" s="7" t="s">
        <v>19</v>
      </c>
      <c r="D29" s="3" t="s">
        <v>82</v>
      </c>
      <c r="E29" s="4">
        <v>53</v>
      </c>
      <c r="F29" s="13">
        <v>42452</v>
      </c>
      <c r="G29" s="3" t="s">
        <v>15</v>
      </c>
      <c r="H29" s="9" t="s">
        <v>90</v>
      </c>
      <c r="I29" s="3" t="s">
        <v>89</v>
      </c>
      <c r="J29" s="3" t="s">
        <v>14</v>
      </c>
      <c r="K29" s="10">
        <v>10</v>
      </c>
      <c r="L29" s="14"/>
    </row>
    <row r="30" spans="1:12" x14ac:dyDescent="0.25">
      <c r="A30" s="7" t="s">
        <v>78</v>
      </c>
      <c r="B30" s="8" t="s">
        <v>79</v>
      </c>
      <c r="C30" s="7" t="s">
        <v>19</v>
      </c>
      <c r="D30" s="3" t="s">
        <v>82</v>
      </c>
      <c r="E30" s="4">
        <v>10121</v>
      </c>
      <c r="F30" s="13">
        <v>42452</v>
      </c>
      <c r="G30" s="3" t="s">
        <v>26</v>
      </c>
      <c r="H30" s="9" t="s">
        <v>91</v>
      </c>
      <c r="I30" s="3" t="s">
        <v>92</v>
      </c>
      <c r="J30" s="3" t="s">
        <v>14</v>
      </c>
      <c r="K30" s="10">
        <v>62</v>
      </c>
      <c r="L30" s="14"/>
    </row>
    <row r="31" spans="1:12" x14ac:dyDescent="0.25">
      <c r="A31" s="7" t="s">
        <v>78</v>
      </c>
      <c r="B31" s="8" t="s">
        <v>79</v>
      </c>
      <c r="C31" s="7" t="s">
        <v>19</v>
      </c>
      <c r="D31" s="3" t="s">
        <v>82</v>
      </c>
      <c r="E31" s="4">
        <v>5561</v>
      </c>
      <c r="F31" s="13">
        <v>42452</v>
      </c>
      <c r="G31" s="3" t="s">
        <v>26</v>
      </c>
      <c r="H31" s="21" t="s">
        <v>94</v>
      </c>
      <c r="I31" s="3" t="s">
        <v>93</v>
      </c>
      <c r="J31" s="3" t="s">
        <v>14</v>
      </c>
      <c r="K31" s="10">
        <v>100.09</v>
      </c>
      <c r="L31" s="14"/>
    </row>
    <row r="32" spans="1:12" x14ac:dyDescent="0.25">
      <c r="A32" s="7" t="s">
        <v>78</v>
      </c>
      <c r="B32" s="8" t="s">
        <v>79</v>
      </c>
      <c r="C32" s="7" t="s">
        <v>19</v>
      </c>
      <c r="D32" s="3" t="s">
        <v>82</v>
      </c>
      <c r="E32" s="4">
        <v>6500</v>
      </c>
      <c r="F32" s="13">
        <v>42451</v>
      </c>
      <c r="G32" s="3" t="s">
        <v>26</v>
      </c>
      <c r="H32" s="9" t="s">
        <v>95</v>
      </c>
      <c r="I32" s="3" t="s">
        <v>96</v>
      </c>
      <c r="J32" s="3" t="s">
        <v>14</v>
      </c>
      <c r="K32" s="10">
        <v>68</v>
      </c>
      <c r="L32" s="14"/>
    </row>
    <row r="33" spans="1:12" x14ac:dyDescent="0.25">
      <c r="A33" s="7" t="s">
        <v>100</v>
      </c>
      <c r="B33" s="8" t="s">
        <v>99</v>
      </c>
      <c r="C33" s="7" t="s">
        <v>19</v>
      </c>
      <c r="D33" s="3" t="s">
        <v>22</v>
      </c>
      <c r="E33" s="4">
        <v>26645</v>
      </c>
      <c r="F33" s="13">
        <v>42459</v>
      </c>
      <c r="G33" s="3" t="s">
        <v>13</v>
      </c>
      <c r="H33" s="9" t="s">
        <v>98</v>
      </c>
      <c r="I33" s="3" t="s">
        <v>97</v>
      </c>
      <c r="J33" s="3" t="s">
        <v>20</v>
      </c>
      <c r="K33" s="10">
        <v>16</v>
      </c>
      <c r="L33" s="16"/>
    </row>
    <row r="34" spans="1:12" x14ac:dyDescent="0.25">
      <c r="A34" s="7" t="s">
        <v>100</v>
      </c>
      <c r="B34" s="8" t="s">
        <v>99</v>
      </c>
      <c r="C34" s="7" t="s">
        <v>19</v>
      </c>
      <c r="D34" s="3" t="s">
        <v>22</v>
      </c>
      <c r="E34" s="4">
        <v>3973</v>
      </c>
      <c r="F34" s="13">
        <v>42460</v>
      </c>
      <c r="G34" s="3" t="s">
        <v>13</v>
      </c>
      <c r="H34" s="9" t="s">
        <v>101</v>
      </c>
      <c r="I34" s="3" t="s">
        <v>102</v>
      </c>
      <c r="J34" s="3" t="s">
        <v>20</v>
      </c>
      <c r="K34" s="10">
        <v>18</v>
      </c>
      <c r="L34" s="16"/>
    </row>
    <row r="35" spans="1:12" x14ac:dyDescent="0.25">
      <c r="A35" s="7" t="s">
        <v>70</v>
      </c>
      <c r="B35" s="8" t="s">
        <v>71</v>
      </c>
      <c r="C35" s="7" t="s">
        <v>72</v>
      </c>
      <c r="D35" s="3" t="s">
        <v>105</v>
      </c>
      <c r="E35" s="4">
        <v>23547</v>
      </c>
      <c r="F35" s="13">
        <v>42480</v>
      </c>
      <c r="G35" s="3" t="s">
        <v>15</v>
      </c>
      <c r="H35" s="9" t="s">
        <v>104</v>
      </c>
      <c r="I35" s="3" t="s">
        <v>103</v>
      </c>
      <c r="J35" s="3" t="s">
        <v>16</v>
      </c>
      <c r="K35" s="10">
        <v>715</v>
      </c>
      <c r="L35" s="16"/>
    </row>
    <row r="36" spans="1:12" x14ac:dyDescent="0.25">
      <c r="A36" s="7" t="s">
        <v>70</v>
      </c>
      <c r="B36" s="8" t="s">
        <v>71</v>
      </c>
      <c r="C36" s="7" t="s">
        <v>72</v>
      </c>
      <c r="D36" s="3" t="s">
        <v>105</v>
      </c>
      <c r="E36" s="4">
        <v>56425</v>
      </c>
      <c r="F36" s="13">
        <v>42474</v>
      </c>
      <c r="G36" s="3" t="s">
        <v>26</v>
      </c>
      <c r="H36" s="9" t="s">
        <v>53</v>
      </c>
      <c r="I36" s="3" t="s">
        <v>54</v>
      </c>
      <c r="J36" s="3" t="s">
        <v>14</v>
      </c>
      <c r="K36" s="10">
        <v>115.75</v>
      </c>
      <c r="L36" s="16"/>
    </row>
    <row r="37" spans="1:12" x14ac:dyDescent="0.25">
      <c r="A37" s="7" t="s">
        <v>70</v>
      </c>
      <c r="B37" s="8" t="s">
        <v>71</v>
      </c>
      <c r="C37" s="7" t="s">
        <v>72</v>
      </c>
      <c r="D37" s="3" t="s">
        <v>105</v>
      </c>
      <c r="E37" s="4">
        <v>530</v>
      </c>
      <c r="F37" s="13">
        <v>42479</v>
      </c>
      <c r="G37" s="3" t="s">
        <v>26</v>
      </c>
      <c r="H37" s="9" t="s">
        <v>108</v>
      </c>
      <c r="I37" s="3" t="s">
        <v>107</v>
      </c>
      <c r="J37" s="3" t="s">
        <v>106</v>
      </c>
      <c r="K37" s="10">
        <v>152</v>
      </c>
      <c r="L37" s="16"/>
    </row>
    <row r="38" spans="1:12" x14ac:dyDescent="0.25">
      <c r="A38" s="7" t="s">
        <v>70</v>
      </c>
      <c r="B38" s="8" t="s">
        <v>71</v>
      </c>
      <c r="C38" s="7" t="s">
        <v>72</v>
      </c>
      <c r="D38" s="3" t="s">
        <v>105</v>
      </c>
      <c r="E38" s="4">
        <v>189961</v>
      </c>
      <c r="F38" s="13">
        <v>42480</v>
      </c>
      <c r="G38" s="3" t="s">
        <v>26</v>
      </c>
      <c r="H38" s="9" t="s">
        <v>109</v>
      </c>
      <c r="I38" s="3" t="s">
        <v>110</v>
      </c>
      <c r="J38" s="3" t="s">
        <v>17</v>
      </c>
      <c r="K38" s="10">
        <v>120</v>
      </c>
      <c r="L38" s="16"/>
    </row>
    <row r="39" spans="1:12" x14ac:dyDescent="0.25">
      <c r="A39" s="7" t="s">
        <v>23</v>
      </c>
      <c r="B39" s="8" t="s">
        <v>24</v>
      </c>
      <c r="C39" s="7" t="s">
        <v>25</v>
      </c>
      <c r="D39" s="3" t="s">
        <v>113</v>
      </c>
      <c r="E39" s="4">
        <v>335243</v>
      </c>
      <c r="F39" s="13">
        <v>42479</v>
      </c>
      <c r="G39" s="3" t="s">
        <v>26</v>
      </c>
      <c r="H39" s="9" t="s">
        <v>112</v>
      </c>
      <c r="I39" s="3" t="s">
        <v>111</v>
      </c>
      <c r="J39" s="3" t="s">
        <v>14</v>
      </c>
      <c r="K39" s="10">
        <v>81</v>
      </c>
      <c r="L39" s="16"/>
    </row>
    <row r="40" spans="1:12" x14ac:dyDescent="0.25">
      <c r="A40" s="7" t="s">
        <v>23</v>
      </c>
      <c r="B40" s="8" t="s">
        <v>24</v>
      </c>
      <c r="C40" s="7" t="s">
        <v>25</v>
      </c>
      <c r="D40" s="3" t="s">
        <v>113</v>
      </c>
      <c r="E40" s="4">
        <v>12134</v>
      </c>
      <c r="F40" s="13">
        <v>42479</v>
      </c>
      <c r="G40" s="3" t="s">
        <v>26</v>
      </c>
      <c r="H40" s="9" t="s">
        <v>91</v>
      </c>
      <c r="I40" s="3" t="s">
        <v>92</v>
      </c>
      <c r="J40" s="3" t="s">
        <v>14</v>
      </c>
      <c r="K40" s="10">
        <v>21.79</v>
      </c>
      <c r="L40" s="16"/>
    </row>
    <row r="41" spans="1:12" x14ac:dyDescent="0.25">
      <c r="A41" s="7" t="s">
        <v>23</v>
      </c>
      <c r="B41" s="8" t="s">
        <v>24</v>
      </c>
      <c r="C41" s="7" t="s">
        <v>25</v>
      </c>
      <c r="D41" s="3" t="s">
        <v>113</v>
      </c>
      <c r="E41" s="4">
        <v>24940</v>
      </c>
      <c r="F41" s="13">
        <v>42479</v>
      </c>
      <c r="G41" s="3" t="s">
        <v>13</v>
      </c>
      <c r="H41" s="9" t="s">
        <v>115</v>
      </c>
      <c r="I41" s="3" t="s">
        <v>114</v>
      </c>
      <c r="J41" s="3" t="s">
        <v>17</v>
      </c>
      <c r="K41" s="10">
        <v>100</v>
      </c>
      <c r="L41" s="16"/>
    </row>
    <row r="42" spans="1:12" x14ac:dyDescent="0.25">
      <c r="A42" s="7" t="s">
        <v>30</v>
      </c>
      <c r="B42" s="8" t="s">
        <v>21</v>
      </c>
      <c r="C42" s="7" t="s">
        <v>19</v>
      </c>
      <c r="D42" s="3" t="s">
        <v>116</v>
      </c>
      <c r="E42" s="4">
        <v>325</v>
      </c>
      <c r="F42" s="13">
        <v>42480</v>
      </c>
      <c r="G42" s="3" t="s">
        <v>15</v>
      </c>
      <c r="H42" s="9" t="s">
        <v>117</v>
      </c>
      <c r="I42" s="3" t="s">
        <v>118</v>
      </c>
      <c r="J42" s="3" t="s">
        <v>14</v>
      </c>
      <c r="K42" s="10">
        <v>50</v>
      </c>
      <c r="L42" s="16"/>
    </row>
    <row r="43" spans="1:12" x14ac:dyDescent="0.25">
      <c r="A43" s="7" t="s">
        <v>30</v>
      </c>
      <c r="B43" s="8" t="s">
        <v>21</v>
      </c>
      <c r="C43" s="7" t="s">
        <v>19</v>
      </c>
      <c r="D43" s="3" t="s">
        <v>116</v>
      </c>
      <c r="E43" s="4">
        <v>187279</v>
      </c>
      <c r="F43" s="13">
        <v>42480</v>
      </c>
      <c r="G43" s="3" t="s">
        <v>26</v>
      </c>
      <c r="H43" s="9" t="s">
        <v>120</v>
      </c>
      <c r="I43" s="3" t="s">
        <v>119</v>
      </c>
      <c r="J43" s="3" t="s">
        <v>14</v>
      </c>
      <c r="K43" s="10">
        <v>4.25</v>
      </c>
      <c r="L43" s="16"/>
    </row>
    <row r="44" spans="1:12" x14ac:dyDescent="0.25">
      <c r="A44" s="7" t="s">
        <v>23</v>
      </c>
      <c r="B44" s="8" t="s">
        <v>24</v>
      </c>
      <c r="C44" s="7" t="s">
        <v>25</v>
      </c>
      <c r="D44" s="3" t="s">
        <v>22</v>
      </c>
      <c r="E44" s="4">
        <v>2928</v>
      </c>
      <c r="F44" s="13">
        <v>42479</v>
      </c>
      <c r="G44" s="3" t="s">
        <v>15</v>
      </c>
      <c r="H44" s="9" t="s">
        <v>124</v>
      </c>
      <c r="I44" s="3" t="s">
        <v>123</v>
      </c>
      <c r="J44" s="3" t="s">
        <v>122</v>
      </c>
      <c r="K44" s="10">
        <v>15</v>
      </c>
      <c r="L44" s="16"/>
    </row>
    <row r="45" spans="1:12" x14ac:dyDescent="0.25">
      <c r="A45" s="7"/>
      <c r="B45" s="8"/>
      <c r="C45" s="7"/>
      <c r="D45" s="3"/>
      <c r="E45" s="4"/>
      <c r="F45" s="13"/>
      <c r="G45" s="3"/>
      <c r="H45" s="9"/>
      <c r="I45" s="3"/>
      <c r="J45" s="3"/>
      <c r="K45" s="10"/>
      <c r="L45" s="16"/>
    </row>
    <row r="46" spans="1:12" x14ac:dyDescent="0.25">
      <c r="A46" s="7"/>
      <c r="B46" s="8"/>
      <c r="C46" s="7"/>
      <c r="D46" s="3"/>
      <c r="E46" s="4"/>
      <c r="F46" s="13"/>
      <c r="G46" s="3"/>
      <c r="H46" s="9"/>
      <c r="I46" s="3"/>
      <c r="J46" s="3"/>
      <c r="K46" s="10"/>
      <c r="L46" s="16"/>
    </row>
    <row r="47" spans="1:12" x14ac:dyDescent="0.25">
      <c r="A47" s="7"/>
      <c r="B47" s="8"/>
      <c r="C47" s="7"/>
      <c r="D47" s="3"/>
      <c r="E47" s="4"/>
      <c r="F47" s="13"/>
      <c r="G47" s="3"/>
      <c r="H47" s="9"/>
      <c r="I47" s="3"/>
      <c r="J47" s="3"/>
      <c r="K47" s="10"/>
      <c r="L47" s="16"/>
    </row>
    <row r="48" spans="1:12" x14ac:dyDescent="0.25">
      <c r="A48" s="7"/>
      <c r="B48" s="8"/>
      <c r="C48" s="7"/>
      <c r="D48" s="3"/>
      <c r="E48" s="4"/>
      <c r="F48" s="13"/>
      <c r="G48" s="3"/>
      <c r="H48" s="9"/>
      <c r="I48" s="3"/>
      <c r="J48" s="3"/>
      <c r="K48" s="10"/>
      <c r="L48" s="16"/>
    </row>
    <row r="49" spans="1:12" x14ac:dyDescent="0.25">
      <c r="A49" s="7"/>
      <c r="B49" s="8"/>
      <c r="C49" s="7"/>
      <c r="D49" s="3"/>
      <c r="E49" s="4"/>
      <c r="F49" s="13"/>
      <c r="G49" s="3"/>
      <c r="H49" s="9"/>
      <c r="I49" s="3"/>
      <c r="J49" s="3"/>
      <c r="K49" s="10"/>
      <c r="L49" s="16"/>
    </row>
    <row r="50" spans="1:12" x14ac:dyDescent="0.25">
      <c r="A50" s="7"/>
      <c r="B50" s="8"/>
      <c r="C50" s="7"/>
      <c r="D50" s="3"/>
      <c r="E50" s="4"/>
      <c r="F50" s="13"/>
      <c r="G50" s="3"/>
      <c r="H50" s="9"/>
      <c r="I50" s="3"/>
      <c r="J50" s="3"/>
      <c r="K50" s="10"/>
      <c r="L50" s="16"/>
    </row>
    <row r="51" spans="1:12" x14ac:dyDescent="0.25">
      <c r="A51" s="7"/>
      <c r="B51" s="8"/>
      <c r="C51" s="7"/>
      <c r="D51" s="3"/>
      <c r="E51" s="4"/>
      <c r="F51" s="13"/>
      <c r="G51" s="3"/>
      <c r="H51" s="9"/>
      <c r="I51" s="3"/>
      <c r="J51" s="3"/>
      <c r="K51" s="10"/>
      <c r="L51" s="16"/>
    </row>
    <row r="52" spans="1:12" x14ac:dyDescent="0.25">
      <c r="A52" s="7"/>
      <c r="B52" s="8"/>
      <c r="C52" s="7"/>
      <c r="D52" s="3"/>
      <c r="E52" s="4"/>
      <c r="F52" s="13"/>
      <c r="G52" s="3"/>
      <c r="H52" s="9"/>
      <c r="I52" s="3"/>
      <c r="J52" s="3"/>
      <c r="K52" s="10"/>
    </row>
    <row r="53" spans="1:12" x14ac:dyDescent="0.25">
      <c r="A53" s="7"/>
      <c r="B53" s="8"/>
      <c r="C53" s="7"/>
      <c r="D53" s="3"/>
      <c r="E53" s="4"/>
      <c r="F53" s="13"/>
      <c r="G53" s="3"/>
      <c r="H53" s="9"/>
      <c r="I53" s="3"/>
      <c r="J53" s="3"/>
      <c r="K53" s="10"/>
    </row>
    <row r="54" spans="1:12" x14ac:dyDescent="0.25">
      <c r="A54" s="7"/>
      <c r="B54" s="8"/>
      <c r="C54" s="7"/>
      <c r="D54" s="3"/>
      <c r="E54" s="4"/>
      <c r="F54" s="13"/>
      <c r="G54" s="3"/>
      <c r="H54" s="9"/>
      <c r="I54" s="3"/>
      <c r="J54" s="3"/>
      <c r="K54" s="10"/>
    </row>
    <row r="55" spans="1:12" x14ac:dyDescent="0.25">
      <c r="A55" s="7"/>
      <c r="B55" s="8"/>
      <c r="C55" s="7"/>
      <c r="D55" s="3"/>
      <c r="E55" s="4"/>
      <c r="F55" s="13"/>
      <c r="G55" s="3"/>
      <c r="H55" s="9"/>
      <c r="I55" s="3"/>
      <c r="J55" s="3"/>
      <c r="K55" s="10"/>
    </row>
    <row r="56" spans="1:12" x14ac:dyDescent="0.25">
      <c r="A56" s="7"/>
      <c r="B56" s="8"/>
      <c r="C56" s="7"/>
      <c r="D56" s="3"/>
      <c r="E56" s="4"/>
      <c r="F56" s="13"/>
      <c r="G56" s="3"/>
      <c r="H56" s="9"/>
      <c r="I56" s="3"/>
      <c r="J56" s="3"/>
      <c r="K56" s="10"/>
    </row>
    <row r="57" spans="1:12" x14ac:dyDescent="0.25">
      <c r="A57" s="7"/>
      <c r="B57" s="8"/>
      <c r="C57" s="7"/>
      <c r="D57" s="3"/>
      <c r="E57" s="4"/>
      <c r="F57" s="13"/>
      <c r="G57" s="3"/>
      <c r="H57" s="9"/>
      <c r="I57" s="3"/>
      <c r="J57" s="3"/>
      <c r="K57" s="10"/>
    </row>
    <row r="58" spans="1:12" x14ac:dyDescent="0.25">
      <c r="A58" s="7"/>
      <c r="B58" s="8"/>
      <c r="C58" s="7"/>
      <c r="D58" s="3"/>
      <c r="E58" s="4"/>
      <c r="F58" s="13"/>
      <c r="G58" s="3"/>
      <c r="H58" s="9"/>
      <c r="I58" s="3"/>
      <c r="J58" s="3"/>
      <c r="K58" s="10"/>
    </row>
    <row r="59" spans="1:12" x14ac:dyDescent="0.25">
      <c r="A59" s="7"/>
      <c r="B59" s="8"/>
      <c r="C59" s="7"/>
      <c r="D59" s="3"/>
      <c r="E59" s="4"/>
      <c r="F59" s="13"/>
      <c r="G59" s="3"/>
      <c r="H59" s="9"/>
      <c r="I59" s="3"/>
      <c r="J59" s="3"/>
      <c r="K59" s="10"/>
    </row>
    <row r="60" spans="1:12" x14ac:dyDescent="0.25">
      <c r="A60" s="7"/>
      <c r="B60" s="8"/>
      <c r="C60" s="7"/>
      <c r="D60" s="3"/>
      <c r="E60" s="4"/>
      <c r="F60" s="13"/>
      <c r="G60" s="3"/>
      <c r="H60" s="9"/>
      <c r="I60" s="3"/>
      <c r="J60" s="3"/>
      <c r="K60" s="10"/>
    </row>
    <row r="61" spans="1:12" x14ac:dyDescent="0.25">
      <c r="A61" s="7"/>
      <c r="B61" s="8"/>
      <c r="C61" s="7"/>
      <c r="D61" s="3"/>
      <c r="E61" s="4"/>
      <c r="F61" s="13"/>
      <c r="G61" s="3"/>
      <c r="H61" s="9"/>
      <c r="I61" s="3"/>
      <c r="J61" s="3"/>
      <c r="K61" s="10"/>
    </row>
    <row r="62" spans="1:12" x14ac:dyDescent="0.25">
      <c r="A62" s="7"/>
      <c r="B62" s="8"/>
      <c r="C62" s="7"/>
      <c r="D62" s="3"/>
      <c r="E62" s="4"/>
      <c r="F62" s="13"/>
      <c r="G62" s="3"/>
      <c r="H62" s="9"/>
      <c r="I62" s="3"/>
      <c r="J62" s="3"/>
      <c r="K62" s="10"/>
    </row>
    <row r="63" spans="1:12" x14ac:dyDescent="0.25">
      <c r="A63" s="7"/>
      <c r="B63" s="8"/>
      <c r="C63" s="7"/>
      <c r="D63" s="3"/>
      <c r="E63" s="4"/>
      <c r="F63" s="13"/>
      <c r="G63" s="3"/>
      <c r="H63" s="9"/>
      <c r="I63" s="3"/>
      <c r="J63" s="3"/>
      <c r="K63" s="10"/>
    </row>
    <row r="64" spans="1:12" x14ac:dyDescent="0.25">
      <c r="A64" s="7"/>
      <c r="B64" s="8"/>
      <c r="C64" s="7"/>
      <c r="D64" s="3"/>
      <c r="E64" s="4"/>
      <c r="F64" s="13"/>
      <c r="G64" s="3"/>
      <c r="H64" s="9"/>
      <c r="I64" s="3"/>
      <c r="J64" s="3"/>
      <c r="K64" s="10"/>
    </row>
    <row r="65" spans="1:11" x14ac:dyDescent="0.25">
      <c r="A65" s="7"/>
      <c r="B65" s="8"/>
      <c r="C65" s="7"/>
      <c r="D65" s="3"/>
      <c r="E65" s="4"/>
      <c r="F65" s="13"/>
      <c r="G65" s="3"/>
      <c r="H65" s="9"/>
      <c r="I65" s="3"/>
      <c r="J65" s="3"/>
      <c r="K65" s="10"/>
    </row>
    <row r="66" spans="1:11" x14ac:dyDescent="0.25">
      <c r="A66" s="7"/>
      <c r="B66" s="8"/>
      <c r="C66" s="7"/>
      <c r="D66" s="3"/>
      <c r="E66" s="4"/>
      <c r="F66" s="13"/>
      <c r="G66" s="3"/>
      <c r="H66" s="9"/>
      <c r="I66" s="3"/>
      <c r="J66" s="3"/>
      <c r="K66" s="10"/>
    </row>
    <row r="67" spans="1:11" x14ac:dyDescent="0.25">
      <c r="A67" s="7"/>
      <c r="B67" s="8"/>
      <c r="C67" s="7"/>
      <c r="D67" s="3"/>
      <c r="E67" s="4"/>
      <c r="F67" s="13"/>
      <c r="G67" s="3"/>
      <c r="H67" s="9"/>
      <c r="I67" s="3"/>
      <c r="J67" s="3"/>
      <c r="K67" s="10"/>
    </row>
    <row r="68" spans="1:11" x14ac:dyDescent="0.25">
      <c r="A68" s="7"/>
      <c r="B68" s="8"/>
      <c r="C68" s="7"/>
      <c r="D68" s="3"/>
      <c r="E68" s="4"/>
      <c r="F68" s="13"/>
      <c r="G68" s="3"/>
      <c r="H68" s="9"/>
      <c r="I68" s="3"/>
      <c r="J68" s="3"/>
      <c r="K68" s="10"/>
    </row>
    <row r="69" spans="1:11" x14ac:dyDescent="0.25">
      <c r="A69" s="7"/>
      <c r="B69" s="8"/>
      <c r="C69" s="7"/>
      <c r="D69" s="3"/>
      <c r="E69" s="4"/>
      <c r="F69" s="13"/>
      <c r="G69" s="3"/>
      <c r="H69" s="9"/>
      <c r="I69" s="3"/>
      <c r="J69" s="3"/>
      <c r="K69" s="10"/>
    </row>
    <row r="70" spans="1:11" x14ac:dyDescent="0.25">
      <c r="A70" s="7"/>
      <c r="B70" s="8"/>
      <c r="C70" s="7"/>
      <c r="D70" s="3"/>
      <c r="E70" s="4"/>
      <c r="F70" s="13"/>
      <c r="G70" s="3"/>
      <c r="H70" s="9"/>
      <c r="I70" s="3"/>
      <c r="J70" s="3"/>
      <c r="K70" s="10"/>
    </row>
    <row r="71" spans="1:11" x14ac:dyDescent="0.25">
      <c r="A71" s="7"/>
      <c r="B71" s="8"/>
      <c r="C71" s="7"/>
      <c r="D71" s="3"/>
      <c r="E71" s="4"/>
      <c r="F71" s="13"/>
      <c r="G71" s="3"/>
      <c r="H71" s="9"/>
      <c r="I71" s="3"/>
      <c r="J71" s="3"/>
      <c r="K71" s="10"/>
    </row>
    <row r="72" spans="1:11" x14ac:dyDescent="0.25">
      <c r="A72" s="7"/>
      <c r="B72" s="8"/>
      <c r="C72" s="7"/>
      <c r="D72" s="3"/>
      <c r="E72" s="4"/>
      <c r="F72" s="13"/>
      <c r="G72" s="3"/>
      <c r="H72" s="9"/>
      <c r="I72" s="3"/>
      <c r="J72" s="3"/>
      <c r="K72" s="10"/>
    </row>
    <row r="73" spans="1:11" x14ac:dyDescent="0.25">
      <c r="A73" s="7"/>
      <c r="B73" s="8"/>
      <c r="C73" s="7"/>
      <c r="D73" s="3"/>
      <c r="E73" s="4"/>
      <c r="F73" s="13"/>
      <c r="G73" s="3"/>
      <c r="H73" s="9"/>
      <c r="I73" s="3"/>
      <c r="J73" s="3"/>
      <c r="K73" s="10"/>
    </row>
    <row r="74" spans="1:11" x14ac:dyDescent="0.25">
      <c r="A74" s="7"/>
      <c r="B74" s="8"/>
      <c r="C74" s="7"/>
      <c r="D74" s="3"/>
      <c r="E74" s="4"/>
      <c r="F74" s="13"/>
      <c r="G74" s="3"/>
      <c r="H74" s="9"/>
      <c r="I74" s="3"/>
      <c r="J74" s="3"/>
      <c r="K74" s="10"/>
    </row>
    <row r="75" spans="1:11" x14ac:dyDescent="0.25">
      <c r="A75" s="7"/>
      <c r="B75" s="8"/>
      <c r="C75" s="7"/>
      <c r="D75" s="3"/>
      <c r="E75" s="4"/>
      <c r="F75" s="13"/>
      <c r="G75" s="3"/>
      <c r="H75" s="9"/>
      <c r="I75" s="3"/>
      <c r="J75" s="3"/>
      <c r="K75" s="10"/>
    </row>
    <row r="76" spans="1:11" x14ac:dyDescent="0.25">
      <c r="A76" s="7"/>
      <c r="B76" s="8"/>
      <c r="C76" s="7"/>
      <c r="D76" s="3"/>
      <c r="E76" s="22"/>
      <c r="F76" s="22"/>
      <c r="G76" s="22"/>
      <c r="H76" s="22"/>
      <c r="I76" s="22"/>
      <c r="J76" s="22"/>
      <c r="K76" s="12">
        <f>SUM(K6:K75)</f>
        <v>3634.7000000000003</v>
      </c>
    </row>
    <row r="77" spans="1:11" x14ac:dyDescent="0.25">
      <c r="C77" s="19" t="s">
        <v>121</v>
      </c>
      <c r="K77" s="20">
        <f>SUM(K3-K76)</f>
        <v>-634.70000000000027</v>
      </c>
    </row>
  </sheetData>
  <mergeCells count="7">
    <mergeCell ref="E76:J76"/>
    <mergeCell ref="A1:K1"/>
    <mergeCell ref="A2:K2"/>
    <mergeCell ref="A3:I3"/>
    <mergeCell ref="E4:I4"/>
    <mergeCell ref="J4:J5"/>
    <mergeCell ref="K4:K5"/>
  </mergeCells>
  <printOptions horizontalCentered="1" verticalCentered="1"/>
  <pageMargins left="0" right="0" top="0.39370078740157483" bottom="0.39370078740157483" header="0" footer="0"/>
  <pageSetup scale="49" orientation="landscape" horizontalDpi="0" verticalDpi="0" r:id="rId1"/>
  <headerFooter>
    <oddFooter>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2016-04-25T18:26:17Z</dcterms:modified>
</cp:coreProperties>
</file>