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Plan1" sheetId="1" r:id="rId1"/>
    <sheet name="Plan2" sheetId="2" r:id="rId2"/>
    <sheet name="Plan3" sheetId="3" r:id="rId3"/>
  </sheets>
  <calcPr calcId="152511"/>
</workbook>
</file>

<file path=xl/calcChain.xml><?xml version="1.0" encoding="utf-8"?>
<calcChain xmlns="http://schemas.openxmlformats.org/spreadsheetml/2006/main">
  <c r="K58" i="1" l="1"/>
  <c r="K59" i="1" s="1"/>
</calcChain>
</file>

<file path=xl/sharedStrings.xml><?xml version="1.0" encoding="utf-8"?>
<sst xmlns="http://schemas.openxmlformats.org/spreadsheetml/2006/main" count="299" uniqueCount="90">
  <si>
    <t>RELAÇÃO DE DOCUMENTOS COMPROBATÓRIOS DA DESPESA</t>
  </si>
  <si>
    <t>VALOR</t>
  </si>
  <si>
    <t>DOCUMENTO</t>
  </si>
  <si>
    <t>NATUREZA DA DESPESA DA VIAGEM</t>
  </si>
  <si>
    <t>NOME DO FUNCIONARIO</t>
  </si>
  <si>
    <t>CPF</t>
  </si>
  <si>
    <t>FUNÇÃO</t>
  </si>
  <si>
    <t xml:space="preserve">MOTIVO DA VIAGEM </t>
  </si>
  <si>
    <t>Nº DA NOTA FISCAL</t>
  </si>
  <si>
    <t>DATA</t>
  </si>
  <si>
    <t>TIPO</t>
  </si>
  <si>
    <t>CNPJ</t>
  </si>
  <si>
    <t>CREDOR</t>
  </si>
  <si>
    <t>CUPOM</t>
  </si>
  <si>
    <t>DANFE</t>
  </si>
  <si>
    <t>ALIMENTACAO</t>
  </si>
  <si>
    <t xml:space="preserve">   </t>
  </si>
  <si>
    <t xml:space="preserve">VALOR A SER RESSARCIDO </t>
  </si>
  <si>
    <t>carimbo e assinatura do servidor</t>
  </si>
  <si>
    <t>RECIBO</t>
  </si>
  <si>
    <t>DESPESAS DE PRONTO PAGAMENTO</t>
  </si>
  <si>
    <t>COMBUSTIVEL</t>
  </si>
  <si>
    <t>NF</t>
  </si>
  <si>
    <t>NOEMIR JOSE ANTONIOLLI</t>
  </si>
  <si>
    <t>258095719-72</t>
  </si>
  <si>
    <t>FRANK ARIEL SCHIAVINI</t>
  </si>
  <si>
    <t>TAXI</t>
  </si>
  <si>
    <t>CHEFE DE GABINETE</t>
  </si>
  <si>
    <t>MATERIAIS</t>
  </si>
  <si>
    <t>938311109-72</t>
  </si>
  <si>
    <t>PREFEITO</t>
  </si>
  <si>
    <t>76.755.404/0001-57</t>
  </si>
  <si>
    <t>PARANOA HOTEIS LTDA</t>
  </si>
  <si>
    <t>HOSPEDAGEM</t>
  </si>
  <si>
    <t>PROFESSORA</t>
  </si>
  <si>
    <t>ATALIBIO ALVES ANTUNES</t>
  </si>
  <si>
    <t>414597689-49</t>
  </si>
  <si>
    <t>MOTORISTA</t>
  </si>
  <si>
    <t>75.616.334/0001-93</t>
  </si>
  <si>
    <t>COMERCIAL DE FERRAGENS JOAVI LTDA</t>
  </si>
  <si>
    <t>ASSESSOR TECNICO</t>
  </si>
  <si>
    <t>PRESTAÇÃO DE CONTAS DA REQUISIÇÃO DE ADIANTAMENTO Nº 09/ 2014</t>
  </si>
  <si>
    <t xml:space="preserve">NOTA DE EMPENHO Nº 3781/2014 no mês de ABRIL </t>
  </si>
  <si>
    <t>Coronel Vivida, 27/05/2014</t>
  </si>
  <si>
    <t>CURSO SOBRE SINALIZACAO VIARIA</t>
  </si>
  <si>
    <t>03.652,017/0001-11</t>
  </si>
  <si>
    <t>CLAIR CAMPAGNOLO ME</t>
  </si>
  <si>
    <t>ECCO E LOPES LTDA</t>
  </si>
  <si>
    <t>09.608.083/0001-70</t>
  </si>
  <si>
    <t>DOUGLAS CRISTIAN STRAPAZZON</t>
  </si>
  <si>
    <t>041032719-06</t>
  </si>
  <si>
    <t>REUNIAO CAIXA PRO TRANSPORTE</t>
  </si>
  <si>
    <t>72.049.885/0001-24</t>
  </si>
  <si>
    <t>FADANELLI VUENO E CIA LTDA</t>
  </si>
  <si>
    <t>PASSAGEM</t>
  </si>
  <si>
    <t>REUNIDAS S.A TRANSPORTES</t>
  </si>
  <si>
    <t>83.054.395/0002-13</t>
  </si>
  <si>
    <t>BILHETE</t>
  </si>
  <si>
    <t>TRANSPORTE DE PESSOA COM VULNERABILIDADE SOCIAL</t>
  </si>
  <si>
    <t>337710739-87</t>
  </si>
  <si>
    <t>FRANCISCO ALIPIO BERNARDO</t>
  </si>
  <si>
    <t>MARCHA EM BRASILIA</t>
  </si>
  <si>
    <t>75.988.246/0001-12</t>
  </si>
  <si>
    <t>MAHLE CIA LTDA</t>
  </si>
  <si>
    <t>CHURRASCARIA POTENCIA GRILL LTDA</t>
  </si>
  <si>
    <t>08.466.219/0001-92</t>
  </si>
  <si>
    <t>11.662.461/0001-46</t>
  </si>
  <si>
    <t>FG COMERCIO DE ALIMENTOS LTDA</t>
  </si>
  <si>
    <t>AMARO FRANCISCO DA SILVA RESTAURANTE</t>
  </si>
  <si>
    <t>06.318.929/0001-40</t>
  </si>
  <si>
    <t>MAIS Q MASSA LTDA</t>
  </si>
  <si>
    <t>03.393.278/0001-64</t>
  </si>
  <si>
    <t>00.352.294/0007-06</t>
  </si>
  <si>
    <t>AEROPORTO INT AFONSO PENA</t>
  </si>
  <si>
    <t>PERMANENCIA</t>
  </si>
  <si>
    <t>BABY HOSPEDAGEM E TURISMO LTDA</t>
  </si>
  <si>
    <t>04.654.574/0001-34</t>
  </si>
  <si>
    <t>03.615.377/0001-43</t>
  </si>
  <si>
    <t>AUTO OSTO 2000</t>
  </si>
  <si>
    <t>LUIZ ANDRE HEGGELER DA SILVA</t>
  </si>
  <si>
    <t>07.477868/0001-65</t>
  </si>
  <si>
    <t>NANCY MARGARETE PERIN</t>
  </si>
  <si>
    <t>722636529-49</t>
  </si>
  <si>
    <t>FORMACAO DE COORDENADORAS DO PNAIC 2014</t>
  </si>
  <si>
    <t>10.268.364/0001-00</t>
  </si>
  <si>
    <t>CANTINA DE ALIMENTACAO BEM LTDA</t>
  </si>
  <si>
    <t>00.122.909/0001-12</t>
  </si>
  <si>
    <t>DIRCEU KIRST CIA LTDA</t>
  </si>
  <si>
    <t>SOUZA E CALDATO LTDA</t>
  </si>
  <si>
    <t>08.270.051/0001-45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</si>
</sst>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64" formatCode="000000000\-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Arial"/>
      <family val="2"/>
    </font>
    <font>
      <sz val="8"/>
      <name val="Arial"/>
      <family val="2"/>
    </font>
    <font>
      <sz val="8"/>
      <color theme="1"/>
      <name val="Calibri"/>
      <family val="2"/>
      <scheme val="minor"/>
    </font>
    <font>
      <b/>
      <sz val="8"/>
      <name val="Arial"/>
      <family val="2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3">
    <xf numFmtId="0" fontId="0" fillId="0" borderId="0" xfId="0"/>
    <xf numFmtId="49" fontId="0" fillId="0" borderId="0" xfId="0" applyNumberFormat="1" applyBorder="1"/>
    <xf numFmtId="164" fontId="0" fillId="0" borderId="0" xfId="0" applyNumberFormat="1" applyBorder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left"/>
    </xf>
    <xf numFmtId="0" fontId="0" fillId="0" borderId="6" xfId="0" applyFill="1" applyBorder="1"/>
    <xf numFmtId="0" fontId="3" fillId="0" borderId="5" xfId="0" applyFont="1" applyBorder="1"/>
    <xf numFmtId="4" fontId="3" fillId="0" borderId="5" xfId="0" applyNumberFormat="1" applyFont="1" applyBorder="1"/>
    <xf numFmtId="0" fontId="4" fillId="0" borderId="5" xfId="0" applyFont="1" applyBorder="1"/>
    <xf numFmtId="0" fontId="4" fillId="0" borderId="5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5" xfId="0" applyFont="1" applyBorder="1" applyAlignment="1">
      <alignment horizontal="left"/>
    </xf>
    <xf numFmtId="49" fontId="4" fillId="0" borderId="5" xfId="0" applyNumberFormat="1" applyFont="1" applyBorder="1"/>
    <xf numFmtId="164" fontId="4" fillId="0" borderId="5" xfId="0" applyNumberFormat="1" applyFont="1" applyBorder="1" applyAlignment="1">
      <alignment horizontal="center"/>
    </xf>
    <xf numFmtId="14" fontId="4" fillId="0" borderId="5" xfId="0" applyNumberFormat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43" fontId="4" fillId="0" borderId="5" xfId="1" applyFont="1" applyBorder="1"/>
    <xf numFmtId="14" fontId="4" fillId="0" borderId="5" xfId="0" applyNumberFormat="1" applyFont="1" applyBorder="1"/>
    <xf numFmtId="16" fontId="4" fillId="0" borderId="5" xfId="0" applyNumberFormat="1" applyFont="1" applyBorder="1"/>
    <xf numFmtId="43" fontId="3" fillId="0" borderId="5" xfId="1" applyFont="1" applyBorder="1"/>
    <xf numFmtId="49" fontId="4" fillId="0" borderId="0" xfId="0" applyNumberFormat="1" applyFont="1" applyBorder="1"/>
    <xf numFmtId="164" fontId="4" fillId="0" borderId="0" xfId="0" applyNumberFormat="1" applyFont="1" applyBorder="1"/>
    <xf numFmtId="0" fontId="4" fillId="0" borderId="0" xfId="0" applyFont="1"/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left"/>
    </xf>
    <xf numFmtId="0" fontId="3" fillId="0" borderId="0" xfId="0" applyFont="1" applyBorder="1"/>
    <xf numFmtId="43" fontId="3" fillId="0" borderId="0" xfId="1" applyFont="1" applyBorder="1"/>
    <xf numFmtId="0" fontId="3" fillId="0" borderId="0" xfId="0" applyFont="1" applyBorder="1" applyAlignment="1"/>
    <xf numFmtId="0" fontId="6" fillId="0" borderId="5" xfId="0" applyFont="1" applyBorder="1"/>
    <xf numFmtId="0" fontId="0" fillId="0" borderId="0" xfId="0" applyFill="1" applyBorder="1"/>
    <xf numFmtId="0" fontId="4" fillId="0" borderId="6" xfId="0" applyFont="1" applyFill="1" applyBorder="1"/>
    <xf numFmtId="0" fontId="4" fillId="0" borderId="7" xfId="0" applyFont="1" applyFill="1" applyBorder="1"/>
    <xf numFmtId="0" fontId="3" fillId="0" borderId="5" xfId="0" applyFont="1" applyBorder="1" applyAlignment="1"/>
    <xf numFmtId="0" fontId="3" fillId="0" borderId="0" xfId="0" applyFont="1" applyBorder="1" applyAlignment="1"/>
    <xf numFmtId="0" fontId="3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5" xfId="0" applyFont="1" applyBorder="1" applyAlignment="1">
      <alignment horizontal="center" wrapText="1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1"/>
  <sheetViews>
    <sheetView tabSelected="1" topLeftCell="A24" workbookViewId="0">
      <selection activeCell="A44" sqref="A44"/>
    </sheetView>
  </sheetViews>
  <sheetFormatPr defaultRowHeight="15" x14ac:dyDescent="0.25"/>
  <cols>
    <col min="1" max="1" width="25.7109375" customWidth="1"/>
    <col min="2" max="2" width="12.7109375" bestFit="1" customWidth="1"/>
    <col min="3" max="3" width="23" customWidth="1"/>
    <col min="4" max="4" width="36.7109375" customWidth="1"/>
    <col min="5" max="5" width="17.85546875" bestFit="1" customWidth="1"/>
    <col min="6" max="6" width="11.5703125" customWidth="1"/>
    <col min="7" max="7" width="7.42578125" customWidth="1"/>
    <col min="8" max="8" width="17.7109375" bestFit="1" customWidth="1"/>
    <col min="9" max="9" width="40.5703125" bestFit="1" customWidth="1"/>
    <col min="10" max="10" width="14.42578125" customWidth="1"/>
    <col min="11" max="11" width="8.7109375" bestFit="1" customWidth="1"/>
  </cols>
  <sheetData>
    <row r="1" spans="1:11" x14ac:dyDescent="0.25">
      <c r="A1" s="36" t="s">
        <v>0</v>
      </c>
      <c r="B1" s="36"/>
      <c r="C1" s="36"/>
      <c r="D1" s="36"/>
      <c r="E1" s="36"/>
      <c r="F1" s="36"/>
      <c r="G1" s="36"/>
      <c r="H1" s="36"/>
      <c r="I1" s="36"/>
      <c r="J1" s="36"/>
      <c r="K1" s="36"/>
    </row>
    <row r="2" spans="1:11" x14ac:dyDescent="0.25">
      <c r="A2" s="37" t="s">
        <v>41</v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spans="1:11" x14ac:dyDescent="0.25">
      <c r="A3" s="38" t="s">
        <v>42</v>
      </c>
      <c r="B3" s="39"/>
      <c r="C3" s="39"/>
      <c r="D3" s="39"/>
      <c r="E3" s="39"/>
      <c r="F3" s="39"/>
      <c r="G3" s="39"/>
      <c r="H3" s="39"/>
      <c r="I3" s="40"/>
      <c r="J3" s="6" t="s">
        <v>1</v>
      </c>
      <c r="K3" s="7">
        <v>3000</v>
      </c>
    </row>
    <row r="4" spans="1:11" x14ac:dyDescent="0.25">
      <c r="A4" s="8"/>
      <c r="B4" s="8"/>
      <c r="C4" s="8"/>
      <c r="D4" s="8"/>
      <c r="E4" s="41" t="s">
        <v>2</v>
      </c>
      <c r="F4" s="41"/>
      <c r="G4" s="41"/>
      <c r="H4" s="41"/>
      <c r="I4" s="41"/>
      <c r="J4" s="42" t="s">
        <v>3</v>
      </c>
      <c r="K4" s="41" t="s">
        <v>1</v>
      </c>
    </row>
    <row r="5" spans="1:11" x14ac:dyDescent="0.25">
      <c r="A5" s="8" t="s">
        <v>4</v>
      </c>
      <c r="B5" s="9" t="s">
        <v>5</v>
      </c>
      <c r="C5" s="9" t="s">
        <v>6</v>
      </c>
      <c r="D5" s="9" t="s">
        <v>7</v>
      </c>
      <c r="E5" s="10" t="s">
        <v>8</v>
      </c>
      <c r="F5" s="10" t="s">
        <v>9</v>
      </c>
      <c r="G5" s="11" t="s">
        <v>10</v>
      </c>
      <c r="H5" s="10" t="s">
        <v>11</v>
      </c>
      <c r="I5" s="10" t="s">
        <v>12</v>
      </c>
      <c r="J5" s="42"/>
      <c r="K5" s="41"/>
    </row>
    <row r="6" spans="1:11" x14ac:dyDescent="0.25">
      <c r="A6" s="12" t="s">
        <v>35</v>
      </c>
      <c r="B6" s="13" t="s">
        <v>36</v>
      </c>
      <c r="C6" s="12" t="s">
        <v>37</v>
      </c>
      <c r="D6" s="8" t="s">
        <v>44</v>
      </c>
      <c r="E6" s="15">
        <v>39096</v>
      </c>
      <c r="F6" s="14">
        <v>41774</v>
      </c>
      <c r="G6" s="8" t="s">
        <v>13</v>
      </c>
      <c r="H6" s="15" t="s">
        <v>45</v>
      </c>
      <c r="I6" s="8" t="s">
        <v>46</v>
      </c>
      <c r="J6" s="8" t="s">
        <v>15</v>
      </c>
      <c r="K6" s="16">
        <v>50</v>
      </c>
    </row>
    <row r="7" spans="1:11" x14ac:dyDescent="0.25">
      <c r="A7" s="12" t="s">
        <v>35</v>
      </c>
      <c r="B7" s="13" t="s">
        <v>36</v>
      </c>
      <c r="C7" s="12" t="s">
        <v>37</v>
      </c>
      <c r="D7" s="8" t="s">
        <v>44</v>
      </c>
      <c r="E7" s="15">
        <v>39143</v>
      </c>
      <c r="F7" s="14">
        <v>41775</v>
      </c>
      <c r="G7" s="8" t="s">
        <v>13</v>
      </c>
      <c r="H7" s="15" t="s">
        <v>45</v>
      </c>
      <c r="I7" s="8" t="s">
        <v>46</v>
      </c>
      <c r="J7" s="8" t="s">
        <v>15</v>
      </c>
      <c r="K7" s="16">
        <v>50</v>
      </c>
    </row>
    <row r="8" spans="1:11" x14ac:dyDescent="0.25">
      <c r="A8" s="12" t="s">
        <v>23</v>
      </c>
      <c r="B8" s="13" t="s">
        <v>24</v>
      </c>
      <c r="C8" s="12" t="s">
        <v>27</v>
      </c>
      <c r="D8" s="8" t="s">
        <v>20</v>
      </c>
      <c r="E8" s="9">
        <v>4068</v>
      </c>
      <c r="F8" s="14">
        <v>41780</v>
      </c>
      <c r="G8" s="8" t="s">
        <v>14</v>
      </c>
      <c r="H8" s="15" t="s">
        <v>38</v>
      </c>
      <c r="I8" s="8" t="s">
        <v>39</v>
      </c>
      <c r="J8" s="8" t="s">
        <v>28</v>
      </c>
      <c r="K8" s="16">
        <v>12</v>
      </c>
    </row>
    <row r="9" spans="1:11" x14ac:dyDescent="0.25">
      <c r="A9" s="12" t="s">
        <v>23</v>
      </c>
      <c r="B9" s="13" t="s">
        <v>24</v>
      </c>
      <c r="C9" s="12" t="s">
        <v>27</v>
      </c>
      <c r="D9" s="8" t="s">
        <v>20</v>
      </c>
      <c r="E9" s="9">
        <v>1386</v>
      </c>
      <c r="F9" s="14">
        <v>41780</v>
      </c>
      <c r="G9" s="8" t="s">
        <v>14</v>
      </c>
      <c r="H9" s="15" t="s">
        <v>48</v>
      </c>
      <c r="I9" s="8" t="s">
        <v>47</v>
      </c>
      <c r="J9" s="8" t="s">
        <v>28</v>
      </c>
      <c r="K9" s="16">
        <v>23.9</v>
      </c>
    </row>
    <row r="10" spans="1:11" x14ac:dyDescent="0.25">
      <c r="A10" s="12" t="s">
        <v>49</v>
      </c>
      <c r="B10" s="13" t="s">
        <v>50</v>
      </c>
      <c r="C10" s="12" t="s">
        <v>40</v>
      </c>
      <c r="D10" s="8" t="s">
        <v>51</v>
      </c>
      <c r="E10" s="9">
        <v>940</v>
      </c>
      <c r="F10" s="14">
        <v>41772</v>
      </c>
      <c r="G10" s="17" t="s">
        <v>14</v>
      </c>
      <c r="H10" s="15" t="s">
        <v>52</v>
      </c>
      <c r="I10" s="8" t="s">
        <v>53</v>
      </c>
      <c r="J10" s="8" t="s">
        <v>15</v>
      </c>
      <c r="K10" s="16">
        <v>98</v>
      </c>
    </row>
    <row r="11" spans="1:11" x14ac:dyDescent="0.25">
      <c r="A11" s="12" t="s">
        <v>60</v>
      </c>
      <c r="B11" s="13" t="s">
        <v>59</v>
      </c>
      <c r="C11" s="12" t="s">
        <v>40</v>
      </c>
      <c r="D11" s="8" t="s">
        <v>58</v>
      </c>
      <c r="E11" s="9">
        <v>313014</v>
      </c>
      <c r="F11" s="14">
        <v>41778</v>
      </c>
      <c r="G11" s="8" t="s">
        <v>57</v>
      </c>
      <c r="H11" s="15" t="s">
        <v>56</v>
      </c>
      <c r="I11" s="8" t="s">
        <v>55</v>
      </c>
      <c r="J11" s="8" t="s">
        <v>54</v>
      </c>
      <c r="K11" s="16">
        <v>78.28</v>
      </c>
    </row>
    <row r="12" spans="1:11" x14ac:dyDescent="0.25">
      <c r="A12" s="12" t="s">
        <v>25</v>
      </c>
      <c r="B12" s="13" t="s">
        <v>29</v>
      </c>
      <c r="C12" s="12" t="s">
        <v>30</v>
      </c>
      <c r="D12" s="8" t="s">
        <v>61</v>
      </c>
      <c r="E12" s="9">
        <v>51218</v>
      </c>
      <c r="F12" s="14">
        <v>41774</v>
      </c>
      <c r="G12" s="8" t="s">
        <v>14</v>
      </c>
      <c r="H12" s="15" t="s">
        <v>62</v>
      </c>
      <c r="I12" s="8" t="s">
        <v>63</v>
      </c>
      <c r="J12" s="8" t="s">
        <v>21</v>
      </c>
      <c r="K12" s="16">
        <v>127.01</v>
      </c>
    </row>
    <row r="13" spans="1:11" x14ac:dyDescent="0.25">
      <c r="A13" s="12" t="s">
        <v>25</v>
      </c>
      <c r="B13" s="13" t="s">
        <v>29</v>
      </c>
      <c r="C13" s="12" t="s">
        <v>30</v>
      </c>
      <c r="D13" s="8" t="s">
        <v>61</v>
      </c>
      <c r="E13" s="9">
        <v>30903</v>
      </c>
      <c r="F13" s="14">
        <v>41772</v>
      </c>
      <c r="G13" s="8" t="s">
        <v>22</v>
      </c>
      <c r="H13" s="15" t="s">
        <v>65</v>
      </c>
      <c r="I13" s="8" t="s">
        <v>64</v>
      </c>
      <c r="J13" s="8" t="s">
        <v>15</v>
      </c>
      <c r="K13" s="16">
        <v>430</v>
      </c>
    </row>
    <row r="14" spans="1:11" x14ac:dyDescent="0.25">
      <c r="A14" s="12" t="s">
        <v>25</v>
      </c>
      <c r="B14" s="13" t="s">
        <v>29</v>
      </c>
      <c r="C14" s="12" t="s">
        <v>30</v>
      </c>
      <c r="D14" s="8" t="s">
        <v>61</v>
      </c>
      <c r="E14" s="9">
        <v>5717</v>
      </c>
      <c r="F14" s="14">
        <v>41771</v>
      </c>
      <c r="G14" s="8" t="s">
        <v>22</v>
      </c>
      <c r="H14" s="15" t="s">
        <v>66</v>
      </c>
      <c r="I14" s="8" t="s">
        <v>67</v>
      </c>
      <c r="J14" s="8" t="s">
        <v>15</v>
      </c>
      <c r="K14" s="16">
        <v>89.7</v>
      </c>
    </row>
    <row r="15" spans="1:11" x14ac:dyDescent="0.25">
      <c r="A15" s="12" t="s">
        <v>25</v>
      </c>
      <c r="B15" s="13" t="s">
        <v>29</v>
      </c>
      <c r="C15" s="12" t="s">
        <v>30</v>
      </c>
      <c r="D15" s="8" t="s">
        <v>61</v>
      </c>
      <c r="E15" s="9">
        <v>2932</v>
      </c>
      <c r="F15" s="14">
        <v>41771</v>
      </c>
      <c r="G15" s="8" t="s">
        <v>22</v>
      </c>
      <c r="H15" s="15" t="s">
        <v>69</v>
      </c>
      <c r="I15" s="8" t="s">
        <v>68</v>
      </c>
      <c r="J15" s="8" t="s">
        <v>15</v>
      </c>
      <c r="K15" s="16">
        <v>455</v>
      </c>
    </row>
    <row r="16" spans="1:11" x14ac:dyDescent="0.25">
      <c r="A16" s="12" t="s">
        <v>25</v>
      </c>
      <c r="B16" s="13" t="s">
        <v>29</v>
      </c>
      <c r="C16" s="12" t="s">
        <v>30</v>
      </c>
      <c r="D16" s="8" t="s">
        <v>61</v>
      </c>
      <c r="E16" s="9">
        <v>1</v>
      </c>
      <c r="F16" s="14">
        <v>41771</v>
      </c>
      <c r="G16" s="8" t="s">
        <v>19</v>
      </c>
      <c r="H16" s="15"/>
      <c r="I16" s="8" t="s">
        <v>26</v>
      </c>
      <c r="J16" s="8" t="s">
        <v>26</v>
      </c>
      <c r="K16" s="16">
        <v>40</v>
      </c>
    </row>
    <row r="17" spans="1:12" x14ac:dyDescent="0.25">
      <c r="A17" s="12" t="s">
        <v>25</v>
      </c>
      <c r="B17" s="13" t="s">
        <v>29</v>
      </c>
      <c r="C17" s="12" t="s">
        <v>30</v>
      </c>
      <c r="D17" s="8" t="s">
        <v>61</v>
      </c>
      <c r="E17" s="9">
        <v>2</v>
      </c>
      <c r="F17" s="14">
        <v>41771</v>
      </c>
      <c r="G17" s="8" t="s">
        <v>19</v>
      </c>
      <c r="H17" s="15"/>
      <c r="I17" s="8" t="s">
        <v>26</v>
      </c>
      <c r="J17" s="8" t="s">
        <v>26</v>
      </c>
      <c r="K17" s="16">
        <v>25</v>
      </c>
    </row>
    <row r="18" spans="1:12" x14ac:dyDescent="0.25">
      <c r="A18" s="12" t="s">
        <v>25</v>
      </c>
      <c r="B18" s="13" t="s">
        <v>29</v>
      </c>
      <c r="C18" s="12" t="s">
        <v>30</v>
      </c>
      <c r="D18" s="8" t="s">
        <v>61</v>
      </c>
      <c r="E18" s="9">
        <v>3</v>
      </c>
      <c r="F18" s="14">
        <v>41771</v>
      </c>
      <c r="G18" s="8" t="s">
        <v>19</v>
      </c>
      <c r="H18" s="15"/>
      <c r="I18" s="8" t="s">
        <v>26</v>
      </c>
      <c r="J18" s="8" t="s">
        <v>26</v>
      </c>
      <c r="K18" s="16">
        <v>20</v>
      </c>
    </row>
    <row r="19" spans="1:12" x14ac:dyDescent="0.25">
      <c r="A19" s="12" t="s">
        <v>25</v>
      </c>
      <c r="B19" s="13" t="s">
        <v>29</v>
      </c>
      <c r="C19" s="12" t="s">
        <v>30</v>
      </c>
      <c r="D19" s="8" t="s">
        <v>61</v>
      </c>
      <c r="E19" s="9">
        <v>4</v>
      </c>
      <c r="F19" s="14">
        <v>41771</v>
      </c>
      <c r="G19" s="8" t="s">
        <v>19</v>
      </c>
      <c r="H19" s="15"/>
      <c r="I19" s="8" t="s">
        <v>26</v>
      </c>
      <c r="J19" s="8" t="s">
        <v>26</v>
      </c>
      <c r="K19" s="16">
        <v>35</v>
      </c>
    </row>
    <row r="20" spans="1:12" x14ac:dyDescent="0.25">
      <c r="A20" s="12" t="s">
        <v>25</v>
      </c>
      <c r="B20" s="13" t="s">
        <v>29</v>
      </c>
      <c r="C20" s="12" t="s">
        <v>30</v>
      </c>
      <c r="D20" s="8" t="s">
        <v>61</v>
      </c>
      <c r="E20" s="9">
        <v>5</v>
      </c>
      <c r="F20" s="14">
        <v>41771</v>
      </c>
      <c r="G20" s="8" t="s">
        <v>19</v>
      </c>
      <c r="H20" s="15"/>
      <c r="I20" s="8" t="s">
        <v>26</v>
      </c>
      <c r="J20" s="8" t="s">
        <v>26</v>
      </c>
      <c r="K20" s="16">
        <v>65</v>
      </c>
    </row>
    <row r="21" spans="1:12" x14ac:dyDescent="0.25">
      <c r="A21" s="12" t="s">
        <v>25</v>
      </c>
      <c r="B21" s="13" t="s">
        <v>29</v>
      </c>
      <c r="C21" s="12" t="s">
        <v>30</v>
      </c>
      <c r="D21" s="8" t="s">
        <v>61</v>
      </c>
      <c r="E21" s="9">
        <v>6</v>
      </c>
      <c r="F21" s="14">
        <v>41771</v>
      </c>
      <c r="G21" s="8" t="s">
        <v>19</v>
      </c>
      <c r="H21" s="15"/>
      <c r="I21" s="8" t="s">
        <v>26</v>
      </c>
      <c r="J21" s="8" t="s">
        <v>26</v>
      </c>
      <c r="K21" s="16">
        <v>63</v>
      </c>
    </row>
    <row r="22" spans="1:12" x14ac:dyDescent="0.25">
      <c r="A22" s="12" t="s">
        <v>25</v>
      </c>
      <c r="B22" s="13" t="s">
        <v>29</v>
      </c>
      <c r="C22" s="12" t="s">
        <v>30</v>
      </c>
      <c r="D22" s="8" t="s">
        <v>61</v>
      </c>
      <c r="E22" s="9">
        <v>7</v>
      </c>
      <c r="F22" s="14">
        <v>41772</v>
      </c>
      <c r="G22" s="6" t="s">
        <v>19</v>
      </c>
      <c r="H22" s="15"/>
      <c r="I22" s="28" t="s">
        <v>26</v>
      </c>
      <c r="J22" s="28" t="s">
        <v>26</v>
      </c>
      <c r="K22" s="16">
        <v>81</v>
      </c>
    </row>
    <row r="23" spans="1:12" x14ac:dyDescent="0.25">
      <c r="A23" s="12" t="s">
        <v>25</v>
      </c>
      <c r="B23" s="13" t="s">
        <v>29</v>
      </c>
      <c r="C23" s="12" t="s">
        <v>30</v>
      </c>
      <c r="D23" s="8" t="s">
        <v>61</v>
      </c>
      <c r="E23" s="9">
        <v>8</v>
      </c>
      <c r="F23" s="14">
        <v>41772</v>
      </c>
      <c r="G23" s="8" t="s">
        <v>19</v>
      </c>
      <c r="H23" s="15"/>
      <c r="I23" s="8" t="s">
        <v>26</v>
      </c>
      <c r="J23" s="8" t="s">
        <v>26</v>
      </c>
      <c r="K23" s="16">
        <v>28</v>
      </c>
    </row>
    <row r="24" spans="1:12" x14ac:dyDescent="0.25">
      <c r="A24" s="12" t="s">
        <v>25</v>
      </c>
      <c r="B24" s="13" t="s">
        <v>29</v>
      </c>
      <c r="C24" s="12" t="s">
        <v>30</v>
      </c>
      <c r="D24" s="8" t="s">
        <v>61</v>
      </c>
      <c r="E24" s="9">
        <v>9</v>
      </c>
      <c r="F24" s="14">
        <v>41772</v>
      </c>
      <c r="G24" s="18" t="s">
        <v>19</v>
      </c>
      <c r="H24" s="15"/>
      <c r="I24" s="8" t="s">
        <v>26</v>
      </c>
      <c r="J24" s="8" t="s">
        <v>26</v>
      </c>
      <c r="K24" s="16">
        <v>15</v>
      </c>
    </row>
    <row r="25" spans="1:12" x14ac:dyDescent="0.25">
      <c r="A25" s="12" t="s">
        <v>25</v>
      </c>
      <c r="B25" s="13" t="s">
        <v>29</v>
      </c>
      <c r="C25" s="12" t="s">
        <v>30</v>
      </c>
      <c r="D25" s="8" t="s">
        <v>61</v>
      </c>
      <c r="E25" s="9">
        <v>10</v>
      </c>
      <c r="F25" s="14">
        <v>41772</v>
      </c>
      <c r="G25" s="8" t="s">
        <v>19</v>
      </c>
      <c r="H25" s="15"/>
      <c r="I25" s="8" t="s">
        <v>26</v>
      </c>
      <c r="J25" s="8" t="s">
        <v>26</v>
      </c>
      <c r="K25" s="16">
        <v>10</v>
      </c>
    </row>
    <row r="26" spans="1:12" x14ac:dyDescent="0.25">
      <c r="A26" s="12" t="s">
        <v>25</v>
      </c>
      <c r="B26" s="13" t="s">
        <v>29</v>
      </c>
      <c r="C26" s="12" t="s">
        <v>30</v>
      </c>
      <c r="D26" s="8" t="s">
        <v>61</v>
      </c>
      <c r="E26" s="9">
        <v>11</v>
      </c>
      <c r="F26" s="14">
        <v>41772</v>
      </c>
      <c r="G26" s="8" t="s">
        <v>19</v>
      </c>
      <c r="H26" s="15"/>
      <c r="I26" s="8" t="s">
        <v>26</v>
      </c>
      <c r="J26" s="8" t="s">
        <v>26</v>
      </c>
      <c r="K26" s="16">
        <v>80</v>
      </c>
    </row>
    <row r="27" spans="1:12" x14ac:dyDescent="0.25">
      <c r="A27" s="12" t="s">
        <v>25</v>
      </c>
      <c r="B27" s="13" t="s">
        <v>29</v>
      </c>
      <c r="C27" s="12" t="s">
        <v>30</v>
      </c>
      <c r="D27" s="8" t="s">
        <v>61</v>
      </c>
      <c r="E27" s="9">
        <v>12</v>
      </c>
      <c r="F27" s="14">
        <v>41772</v>
      </c>
      <c r="G27" s="8" t="s">
        <v>19</v>
      </c>
      <c r="H27" s="15"/>
      <c r="I27" s="8" t="s">
        <v>26</v>
      </c>
      <c r="J27" s="8" t="s">
        <v>26</v>
      </c>
      <c r="K27" s="16">
        <v>75</v>
      </c>
    </row>
    <row r="28" spans="1:12" x14ac:dyDescent="0.25">
      <c r="A28" s="12" t="s">
        <v>25</v>
      </c>
      <c r="B28" s="13" t="s">
        <v>29</v>
      </c>
      <c r="C28" s="12" t="s">
        <v>30</v>
      </c>
      <c r="D28" s="8" t="s">
        <v>61</v>
      </c>
      <c r="E28" s="9">
        <v>13</v>
      </c>
      <c r="F28" s="14">
        <v>41772</v>
      </c>
      <c r="G28" s="8" t="s">
        <v>19</v>
      </c>
      <c r="H28" s="15"/>
      <c r="I28" s="8" t="s">
        <v>26</v>
      </c>
      <c r="J28" s="8" t="s">
        <v>26</v>
      </c>
      <c r="K28" s="16">
        <v>15.58</v>
      </c>
    </row>
    <row r="29" spans="1:12" x14ac:dyDescent="0.25">
      <c r="A29" s="12" t="s">
        <v>25</v>
      </c>
      <c r="B29" s="13" t="s">
        <v>29</v>
      </c>
      <c r="C29" s="12" t="s">
        <v>30</v>
      </c>
      <c r="D29" s="8" t="s">
        <v>61</v>
      </c>
      <c r="E29" s="9">
        <v>26533</v>
      </c>
      <c r="F29" s="14">
        <v>41773</v>
      </c>
      <c r="G29" s="8" t="s">
        <v>22</v>
      </c>
      <c r="H29" s="15" t="s">
        <v>71</v>
      </c>
      <c r="I29" s="8" t="s">
        <v>70</v>
      </c>
      <c r="J29" s="8" t="s">
        <v>15</v>
      </c>
      <c r="K29" s="16">
        <v>160.08000000000001</v>
      </c>
      <c r="L29" s="5"/>
    </row>
    <row r="30" spans="1:12" x14ac:dyDescent="0.25">
      <c r="A30" s="12" t="s">
        <v>25</v>
      </c>
      <c r="B30" s="13" t="s">
        <v>29</v>
      </c>
      <c r="C30" s="12" t="s">
        <v>30</v>
      </c>
      <c r="D30" s="8" t="s">
        <v>61</v>
      </c>
      <c r="E30" s="9">
        <v>4960105</v>
      </c>
      <c r="F30" s="14">
        <v>41771</v>
      </c>
      <c r="G30" s="8" t="s">
        <v>22</v>
      </c>
      <c r="H30" s="15" t="s">
        <v>72</v>
      </c>
      <c r="I30" s="8" t="s">
        <v>73</v>
      </c>
      <c r="J30" s="8" t="s">
        <v>74</v>
      </c>
      <c r="K30" s="16">
        <v>83</v>
      </c>
    </row>
    <row r="31" spans="1:12" x14ac:dyDescent="0.25">
      <c r="A31" s="12" t="s">
        <v>25</v>
      </c>
      <c r="B31" s="13" t="s">
        <v>29</v>
      </c>
      <c r="C31" s="12" t="s">
        <v>30</v>
      </c>
      <c r="D31" s="8" t="s">
        <v>61</v>
      </c>
      <c r="E31" s="9">
        <v>30269</v>
      </c>
      <c r="F31" s="14">
        <v>41774</v>
      </c>
      <c r="G31" s="8" t="s">
        <v>13</v>
      </c>
      <c r="H31" s="15" t="s">
        <v>76</v>
      </c>
      <c r="I31" s="8" t="s">
        <v>75</v>
      </c>
      <c r="J31" s="8" t="s">
        <v>15</v>
      </c>
      <c r="K31" s="16">
        <v>12</v>
      </c>
    </row>
    <row r="32" spans="1:12" x14ac:dyDescent="0.25">
      <c r="A32" s="12" t="s">
        <v>25</v>
      </c>
      <c r="B32" s="13" t="s">
        <v>29</v>
      </c>
      <c r="C32" s="12" t="s">
        <v>30</v>
      </c>
      <c r="D32" s="8" t="s">
        <v>61</v>
      </c>
      <c r="E32" s="9">
        <v>88187</v>
      </c>
      <c r="F32" s="14">
        <v>41774</v>
      </c>
      <c r="G32" s="8" t="s">
        <v>13</v>
      </c>
      <c r="H32" s="15" t="s">
        <v>77</v>
      </c>
      <c r="I32" s="8" t="s">
        <v>78</v>
      </c>
      <c r="J32" s="8" t="s">
        <v>21</v>
      </c>
      <c r="K32" s="16">
        <v>19.920000000000002</v>
      </c>
      <c r="L32" s="5"/>
    </row>
    <row r="33" spans="1:12" x14ac:dyDescent="0.25">
      <c r="A33" s="12" t="s">
        <v>25</v>
      </c>
      <c r="B33" s="13" t="s">
        <v>29</v>
      </c>
      <c r="C33" s="12" t="s">
        <v>30</v>
      </c>
      <c r="D33" s="8" t="s">
        <v>61</v>
      </c>
      <c r="E33" s="9">
        <v>19988</v>
      </c>
      <c r="F33" s="14">
        <v>41774</v>
      </c>
      <c r="G33" s="8" t="s">
        <v>22</v>
      </c>
      <c r="H33" s="15" t="s">
        <v>80</v>
      </c>
      <c r="I33" s="8" t="s">
        <v>79</v>
      </c>
      <c r="J33" s="8" t="s">
        <v>15</v>
      </c>
      <c r="K33" s="16">
        <v>110</v>
      </c>
      <c r="L33" s="29"/>
    </row>
    <row r="34" spans="1:12" x14ac:dyDescent="0.25">
      <c r="A34" s="12" t="s">
        <v>25</v>
      </c>
      <c r="B34" s="13" t="s">
        <v>29</v>
      </c>
      <c r="C34" s="12" t="s">
        <v>30</v>
      </c>
      <c r="D34" s="8" t="s">
        <v>61</v>
      </c>
      <c r="E34" s="9">
        <v>15017</v>
      </c>
      <c r="F34" s="14">
        <v>41771</v>
      </c>
      <c r="G34" s="8" t="s">
        <v>14</v>
      </c>
      <c r="H34" s="15" t="s">
        <v>31</v>
      </c>
      <c r="I34" s="8" t="s">
        <v>32</v>
      </c>
      <c r="J34" s="8" t="s">
        <v>33</v>
      </c>
      <c r="K34" s="16">
        <v>310</v>
      </c>
      <c r="L34" s="29"/>
    </row>
    <row r="35" spans="1:12" x14ac:dyDescent="0.25">
      <c r="A35" s="12" t="s">
        <v>25</v>
      </c>
      <c r="B35" s="13" t="s">
        <v>29</v>
      </c>
      <c r="C35" s="12" t="s">
        <v>30</v>
      </c>
      <c r="D35" s="8" t="s">
        <v>61</v>
      </c>
      <c r="E35" s="9">
        <v>14</v>
      </c>
      <c r="F35" s="14">
        <v>41773</v>
      </c>
      <c r="G35" s="8" t="s">
        <v>19</v>
      </c>
      <c r="H35" s="15"/>
      <c r="I35" s="8" t="s">
        <v>26</v>
      </c>
      <c r="J35" s="8" t="s">
        <v>26</v>
      </c>
      <c r="K35" s="16">
        <v>75</v>
      </c>
      <c r="L35" s="29"/>
    </row>
    <row r="36" spans="1:12" x14ac:dyDescent="0.25">
      <c r="A36" s="12" t="s">
        <v>25</v>
      </c>
      <c r="B36" s="13" t="s">
        <v>29</v>
      </c>
      <c r="C36" s="12" t="s">
        <v>30</v>
      </c>
      <c r="D36" s="8" t="s">
        <v>61</v>
      </c>
      <c r="E36" s="9">
        <v>15</v>
      </c>
      <c r="F36" s="14">
        <v>41773</v>
      </c>
      <c r="G36" s="8" t="s">
        <v>19</v>
      </c>
      <c r="H36" s="15"/>
      <c r="I36" s="8" t="s">
        <v>26</v>
      </c>
      <c r="J36" s="8" t="s">
        <v>26</v>
      </c>
      <c r="K36" s="16">
        <v>12</v>
      </c>
      <c r="L36" s="29"/>
    </row>
    <row r="37" spans="1:12" x14ac:dyDescent="0.25">
      <c r="A37" s="12" t="s">
        <v>25</v>
      </c>
      <c r="B37" s="13" t="s">
        <v>29</v>
      </c>
      <c r="C37" s="12" t="s">
        <v>30</v>
      </c>
      <c r="D37" s="8" t="s">
        <v>61</v>
      </c>
      <c r="E37" s="9">
        <v>16</v>
      </c>
      <c r="F37" s="14">
        <v>41772</v>
      </c>
      <c r="G37" s="8" t="s">
        <v>19</v>
      </c>
      <c r="H37" s="15"/>
      <c r="I37" s="8" t="s">
        <v>26</v>
      </c>
      <c r="J37" s="8" t="s">
        <v>26</v>
      </c>
      <c r="K37" s="16">
        <v>10</v>
      </c>
      <c r="L37" s="30"/>
    </row>
    <row r="38" spans="1:12" x14ac:dyDescent="0.25">
      <c r="A38" s="12" t="s">
        <v>25</v>
      </c>
      <c r="B38" s="13" t="s">
        <v>29</v>
      </c>
      <c r="C38" s="12" t="s">
        <v>30</v>
      </c>
      <c r="D38" s="8" t="s">
        <v>61</v>
      </c>
      <c r="E38" s="9">
        <v>17</v>
      </c>
      <c r="F38" s="14">
        <v>41772</v>
      </c>
      <c r="G38" s="8" t="s">
        <v>19</v>
      </c>
      <c r="H38" s="15"/>
      <c r="I38" s="8" t="s">
        <v>26</v>
      </c>
      <c r="J38" s="8" t="s">
        <v>26</v>
      </c>
      <c r="K38" s="16">
        <v>28</v>
      </c>
      <c r="L38" s="30"/>
    </row>
    <row r="39" spans="1:12" x14ac:dyDescent="0.25">
      <c r="A39" s="12" t="s">
        <v>81</v>
      </c>
      <c r="B39" s="13" t="s">
        <v>82</v>
      </c>
      <c r="C39" s="12" t="s">
        <v>34</v>
      </c>
      <c r="D39" s="8" t="s">
        <v>83</v>
      </c>
      <c r="E39" s="9">
        <v>1698</v>
      </c>
      <c r="F39" s="14">
        <v>41782</v>
      </c>
      <c r="G39" s="8" t="s">
        <v>22</v>
      </c>
      <c r="H39" s="15" t="s">
        <v>84</v>
      </c>
      <c r="I39" s="8" t="s">
        <v>85</v>
      </c>
      <c r="J39" s="8" t="s">
        <v>15</v>
      </c>
      <c r="K39" s="16">
        <v>10</v>
      </c>
      <c r="L39" s="30"/>
    </row>
    <row r="40" spans="1:12" x14ac:dyDescent="0.25">
      <c r="A40" s="12" t="s">
        <v>81</v>
      </c>
      <c r="B40" s="13" t="s">
        <v>82</v>
      </c>
      <c r="C40" s="12" t="s">
        <v>34</v>
      </c>
      <c r="D40" s="8" t="s">
        <v>83</v>
      </c>
      <c r="E40" s="9">
        <v>1707</v>
      </c>
      <c r="F40" s="14">
        <v>41782</v>
      </c>
      <c r="G40" s="8" t="s">
        <v>22</v>
      </c>
      <c r="H40" s="15" t="s">
        <v>84</v>
      </c>
      <c r="I40" s="8" t="s">
        <v>85</v>
      </c>
      <c r="J40" s="8" t="s">
        <v>15</v>
      </c>
      <c r="K40" s="16">
        <v>40</v>
      </c>
      <c r="L40" s="31"/>
    </row>
    <row r="41" spans="1:12" x14ac:dyDescent="0.25">
      <c r="A41" s="12" t="s">
        <v>81</v>
      </c>
      <c r="B41" s="13" t="s">
        <v>82</v>
      </c>
      <c r="C41" s="12" t="s">
        <v>34</v>
      </c>
      <c r="D41" s="8" t="s">
        <v>83</v>
      </c>
      <c r="E41" s="9">
        <v>40929</v>
      </c>
      <c r="F41" s="14">
        <v>41781</v>
      </c>
      <c r="G41" s="8" t="s">
        <v>22</v>
      </c>
      <c r="H41" s="15" t="s">
        <v>86</v>
      </c>
      <c r="I41" s="8" t="s">
        <v>87</v>
      </c>
      <c r="J41" s="8" t="s">
        <v>15</v>
      </c>
      <c r="K41" s="16">
        <v>96.8</v>
      </c>
      <c r="L41" s="31"/>
    </row>
    <row r="42" spans="1:12" x14ac:dyDescent="0.25">
      <c r="A42" s="12" t="s">
        <v>81</v>
      </c>
      <c r="B42" s="13" t="s">
        <v>82</v>
      </c>
      <c r="C42" s="12" t="s">
        <v>34</v>
      </c>
      <c r="D42" s="8" t="s">
        <v>83</v>
      </c>
      <c r="E42" s="9">
        <v>20097</v>
      </c>
      <c r="F42" s="14">
        <v>41782</v>
      </c>
      <c r="G42" s="8" t="s">
        <v>22</v>
      </c>
      <c r="H42" s="15" t="s">
        <v>89</v>
      </c>
      <c r="I42" s="8" t="s">
        <v>88</v>
      </c>
      <c r="J42" s="8" t="s">
        <v>15</v>
      </c>
      <c r="K42" s="16">
        <v>157.6</v>
      </c>
      <c r="L42" s="31"/>
    </row>
    <row r="43" spans="1:12" x14ac:dyDescent="0.25">
      <c r="A43" s="12"/>
      <c r="B43" s="13"/>
      <c r="C43" s="12"/>
      <c r="D43" s="8"/>
      <c r="E43" s="9"/>
      <c r="F43" s="14"/>
      <c r="G43" s="8"/>
      <c r="H43" s="15"/>
      <c r="I43" s="8"/>
      <c r="J43" s="8"/>
      <c r="K43" s="16"/>
      <c r="L43" s="31"/>
    </row>
    <row r="44" spans="1:12" x14ac:dyDescent="0.25">
      <c r="A44" s="12"/>
      <c r="B44" s="13"/>
      <c r="C44" s="12"/>
      <c r="D44" s="8"/>
      <c r="E44" s="9"/>
      <c r="F44" s="14"/>
      <c r="G44" s="8"/>
      <c r="H44" s="15"/>
      <c r="I44" s="8"/>
      <c r="J44" s="8"/>
      <c r="K44" s="16"/>
      <c r="L44" s="31"/>
    </row>
    <row r="45" spans="1:12" x14ac:dyDescent="0.25">
      <c r="A45" s="12"/>
      <c r="B45" s="13"/>
      <c r="C45" s="12"/>
      <c r="D45" s="8"/>
      <c r="E45" s="9"/>
      <c r="F45" s="14"/>
      <c r="G45" s="8"/>
      <c r="H45" s="15"/>
      <c r="I45" s="8"/>
      <c r="J45" s="8"/>
      <c r="K45" s="16"/>
      <c r="L45" s="31"/>
    </row>
    <row r="46" spans="1:12" x14ac:dyDescent="0.25">
      <c r="A46" s="12"/>
      <c r="B46" s="13"/>
      <c r="C46" s="12"/>
      <c r="D46" s="8"/>
      <c r="E46" s="9"/>
      <c r="F46" s="14"/>
      <c r="G46" s="8"/>
      <c r="H46" s="15"/>
      <c r="I46" s="8"/>
      <c r="J46" s="8"/>
      <c r="K46" s="16"/>
      <c r="L46" s="31"/>
    </row>
    <row r="47" spans="1:12" x14ac:dyDescent="0.25">
      <c r="A47" s="12"/>
      <c r="B47" s="13"/>
      <c r="C47" s="12"/>
      <c r="D47" s="8"/>
      <c r="E47" s="9"/>
      <c r="F47" s="14"/>
      <c r="G47" s="8"/>
      <c r="H47" s="15"/>
      <c r="I47" s="8"/>
      <c r="J47" s="8"/>
      <c r="K47" s="16"/>
      <c r="L47" s="31"/>
    </row>
    <row r="48" spans="1:12" x14ac:dyDescent="0.25">
      <c r="A48" s="12"/>
      <c r="B48" s="13"/>
      <c r="C48" s="12"/>
      <c r="D48" s="8"/>
      <c r="E48" s="9"/>
      <c r="F48" s="14"/>
      <c r="G48" s="8"/>
      <c r="H48" s="15"/>
      <c r="I48" s="8"/>
      <c r="J48" s="8"/>
      <c r="K48" s="16"/>
      <c r="L48" s="31"/>
    </row>
    <row r="49" spans="1:12" x14ac:dyDescent="0.25">
      <c r="A49" s="12"/>
      <c r="B49" s="13"/>
      <c r="C49" s="12"/>
      <c r="D49" s="8"/>
      <c r="E49" s="9"/>
      <c r="F49" s="14"/>
      <c r="G49" s="8"/>
      <c r="H49" s="15"/>
      <c r="I49" s="8"/>
      <c r="J49" s="8"/>
      <c r="K49" s="16"/>
      <c r="L49" s="31"/>
    </row>
    <row r="50" spans="1:12" x14ac:dyDescent="0.25">
      <c r="A50" s="12"/>
      <c r="B50" s="13"/>
      <c r="C50" s="12"/>
      <c r="D50" s="8"/>
      <c r="E50" s="9"/>
      <c r="F50" s="14"/>
      <c r="G50" s="8"/>
      <c r="H50" s="15"/>
      <c r="I50" s="8"/>
      <c r="J50" s="8"/>
      <c r="K50" s="16"/>
      <c r="L50" s="31"/>
    </row>
    <row r="51" spans="1:12" x14ac:dyDescent="0.25">
      <c r="A51" s="12"/>
      <c r="B51" s="13"/>
      <c r="C51" s="12"/>
      <c r="D51" s="8"/>
      <c r="E51" s="9"/>
      <c r="F51" s="14"/>
      <c r="G51" s="8"/>
      <c r="H51" s="15"/>
      <c r="I51" s="8"/>
      <c r="J51" s="8"/>
      <c r="K51" s="16"/>
      <c r="L51" s="31"/>
    </row>
    <row r="52" spans="1:12" x14ac:dyDescent="0.25">
      <c r="A52" s="12"/>
      <c r="B52" s="13"/>
      <c r="C52" s="12"/>
      <c r="D52" s="8"/>
      <c r="E52" s="9"/>
      <c r="F52" s="14"/>
      <c r="G52" s="8"/>
      <c r="H52" s="15"/>
      <c r="I52" s="8"/>
      <c r="J52" s="8"/>
      <c r="K52" s="16"/>
      <c r="L52" s="31"/>
    </row>
    <row r="53" spans="1:12" x14ac:dyDescent="0.25">
      <c r="A53" s="12"/>
      <c r="B53" s="13"/>
      <c r="C53" s="12"/>
      <c r="D53" s="8"/>
      <c r="E53" s="9"/>
      <c r="F53" s="14"/>
      <c r="G53" s="8"/>
      <c r="H53" s="15"/>
      <c r="I53" s="8"/>
      <c r="J53" s="8"/>
      <c r="K53" s="16"/>
      <c r="L53" s="31"/>
    </row>
    <row r="54" spans="1:12" x14ac:dyDescent="0.25">
      <c r="A54" s="12"/>
      <c r="B54" s="13"/>
      <c r="C54" s="12"/>
      <c r="D54" s="8"/>
      <c r="E54" s="9"/>
      <c r="F54" s="14"/>
      <c r="G54" s="8"/>
      <c r="H54" s="15"/>
      <c r="I54" s="8"/>
      <c r="J54" s="8"/>
      <c r="K54" s="16"/>
      <c r="L54" s="31"/>
    </row>
    <row r="55" spans="1:12" x14ac:dyDescent="0.25">
      <c r="A55" s="12"/>
      <c r="B55" s="13"/>
      <c r="C55" s="12"/>
      <c r="D55" s="8"/>
      <c r="E55" s="9"/>
      <c r="F55" s="14"/>
      <c r="G55" s="8"/>
      <c r="H55" s="15"/>
      <c r="I55" s="8"/>
      <c r="J55" s="8"/>
      <c r="K55" s="16"/>
      <c r="L55" s="31"/>
    </row>
    <row r="56" spans="1:12" x14ac:dyDescent="0.25">
      <c r="A56" s="12"/>
      <c r="B56" s="13"/>
      <c r="C56" s="12"/>
      <c r="D56" s="8"/>
      <c r="E56" s="9"/>
      <c r="F56" s="14"/>
      <c r="G56" s="8"/>
      <c r="H56" s="15"/>
      <c r="I56" s="8"/>
      <c r="J56" s="8"/>
      <c r="K56" s="16"/>
      <c r="L56" s="31"/>
    </row>
    <row r="57" spans="1:12" x14ac:dyDescent="0.25">
      <c r="A57" s="12"/>
      <c r="B57" s="13"/>
      <c r="C57" s="12"/>
      <c r="D57" s="8"/>
      <c r="E57" s="9"/>
      <c r="F57" s="14"/>
      <c r="G57" s="8"/>
      <c r="H57" s="15"/>
      <c r="I57" s="8"/>
      <c r="J57" s="8"/>
      <c r="K57" s="16"/>
    </row>
    <row r="58" spans="1:12" x14ac:dyDescent="0.25">
      <c r="A58" s="12"/>
      <c r="B58" s="13"/>
      <c r="C58" s="12"/>
      <c r="D58" s="8"/>
      <c r="E58" s="32"/>
      <c r="F58" s="32"/>
      <c r="G58" s="32"/>
      <c r="H58" s="32"/>
      <c r="I58" s="32"/>
      <c r="J58" s="32"/>
      <c r="K58" s="19">
        <f>SUM(K6:K57)</f>
        <v>3090.8700000000003</v>
      </c>
    </row>
    <row r="59" spans="1:12" x14ac:dyDescent="0.25">
      <c r="A59" s="20"/>
      <c r="B59" s="21"/>
      <c r="C59" s="20"/>
      <c r="D59" s="22"/>
      <c r="E59" s="23"/>
      <c r="F59" s="23" t="s">
        <v>16</v>
      </c>
      <c r="G59" s="24"/>
      <c r="H59" s="24"/>
      <c r="I59" s="25" t="s">
        <v>17</v>
      </c>
      <c r="J59" s="25"/>
      <c r="K59" s="26">
        <f>K3-K58</f>
        <v>-90.870000000000346</v>
      </c>
    </row>
    <row r="60" spans="1:12" x14ac:dyDescent="0.25">
      <c r="A60" s="20"/>
      <c r="B60" s="21"/>
      <c r="C60" s="20"/>
      <c r="D60" s="22"/>
      <c r="E60" s="33" t="s">
        <v>43</v>
      </c>
      <c r="F60" s="33"/>
      <c r="G60" s="33"/>
      <c r="H60" s="27"/>
      <c r="I60" s="34"/>
      <c r="J60" s="34"/>
      <c r="K60" s="34"/>
    </row>
    <row r="61" spans="1:12" x14ac:dyDescent="0.25">
      <c r="A61" s="1"/>
      <c r="B61" s="2"/>
      <c r="C61" s="1"/>
      <c r="E61" s="3"/>
      <c r="F61" s="3"/>
      <c r="G61" s="4"/>
      <c r="H61" s="4"/>
      <c r="I61" s="35" t="s">
        <v>18</v>
      </c>
      <c r="J61" s="35"/>
      <c r="K61" s="35"/>
    </row>
  </sheetData>
  <mergeCells count="10">
    <mergeCell ref="E58:J58"/>
    <mergeCell ref="E60:G60"/>
    <mergeCell ref="I60:K60"/>
    <mergeCell ref="I61:K61"/>
    <mergeCell ref="A1:K1"/>
    <mergeCell ref="A2:K2"/>
    <mergeCell ref="A3:I3"/>
    <mergeCell ref="E4:I4"/>
    <mergeCell ref="J4:J5"/>
    <mergeCell ref="K4:K5"/>
  </mergeCells>
  <pageMargins left="0.23622047244094491" right="0.23622047244094491" top="0.74803149606299213" bottom="0.74803149606299213" header="0.31496062992125984" footer="0.31496062992125984"/>
  <pageSetup scale="6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2016-05-16T20:19:28Z</dcterms:modified>
</cp:coreProperties>
</file>