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51" i="1" l="1"/>
  <c r="K52" i="1" s="1"/>
</calcChain>
</file>

<file path=xl/sharedStrings.xml><?xml version="1.0" encoding="utf-8"?>
<sst xmlns="http://schemas.openxmlformats.org/spreadsheetml/2006/main" count="365" uniqueCount="116">
  <si>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</si>
  <si>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</si>
  <si>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</si>
  <si>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</si>
  <si>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</si>
  <si>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</si>
  <si>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</si>
  <si>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</si>
  <si>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</si>
  <si>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</si>
  <si>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</si>
  <si>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</si>
  <si>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</si>
  <si>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CUPOM</t>
  </si>
  <si>
    <t>DANFE</t>
  </si>
  <si>
    <t>ALIMENTACAO</t>
  </si>
  <si>
    <t>DIRETOR DE DEPTO</t>
  </si>
  <si>
    <t>RECIBO</t>
  </si>
  <si>
    <t>DESPESAS DE PRONTO PAGAMENTO</t>
  </si>
  <si>
    <t>COMBUSTIVEL</t>
  </si>
  <si>
    <t>NF</t>
  </si>
  <si>
    <t>680828949-20</t>
  </si>
  <si>
    <t>NOEMIR JOSE ANTONIOLLI</t>
  </si>
  <si>
    <t>258095719-72</t>
  </si>
  <si>
    <t>FRANK ARIEL SCHIAVINI</t>
  </si>
  <si>
    <t>TAXI</t>
  </si>
  <si>
    <t>CHEFE DE GABINETE</t>
  </si>
  <si>
    <t>MATERIAIS</t>
  </si>
  <si>
    <t>938311109-72</t>
  </si>
  <si>
    <t>PREFEITO</t>
  </si>
  <si>
    <t>76.755.404/0001-57</t>
  </si>
  <si>
    <t>PARANOA HOTEIS LTDA</t>
  </si>
  <si>
    <t>HOSPEDAGEM</t>
  </si>
  <si>
    <t>EXTRATO</t>
  </si>
  <si>
    <t>CAIXA ECONOMICA FEDERAL</t>
  </si>
  <si>
    <t>TARIFA</t>
  </si>
  <si>
    <t>047309719-22</t>
  </si>
  <si>
    <t>07.559.294/0001-35</t>
  </si>
  <si>
    <t>518558959-00</t>
  </si>
  <si>
    <t>84.821.198/0001-64</t>
  </si>
  <si>
    <t>MOOVE BAR E RESTAURANTE LTDA</t>
  </si>
  <si>
    <t>06.334.545/0001-10</t>
  </si>
  <si>
    <t>79.847.893/0001-65</t>
  </si>
  <si>
    <t>VALOR A SER RESSARCIDO</t>
  </si>
  <si>
    <t>CORONEL VIVIDA 11/08/2014</t>
  </si>
  <si>
    <t>PRESTAÇÃO DE CONTAS DA REQUISIÇÃO DE ADIANTAMENTO Nº 17/ 2014</t>
  </si>
  <si>
    <t>NOTA DE EMPENHO Nº 6997/2014 no mês de JULHO</t>
  </si>
  <si>
    <t xml:space="preserve">TAXI </t>
  </si>
  <si>
    <t>82.435.652/0001-13</t>
  </si>
  <si>
    <t>ILFA MARY BARLETTA NOGAROLI</t>
  </si>
  <si>
    <t>AUTO POSTO BORDIGNON LTDA</t>
  </si>
  <si>
    <t>78.405.644/0001-57</t>
  </si>
  <si>
    <t>REUNIAO SELEPAR</t>
  </si>
  <si>
    <t>17.012.145/0001-05</t>
  </si>
  <si>
    <t>PRIME GRILL CURITIBA LTDA</t>
  </si>
  <si>
    <t>ENERG COMERCIO DE MATERIAIS ELETRICOS LTDA</t>
  </si>
  <si>
    <t>80.172.091/0001-81</t>
  </si>
  <si>
    <t>77.027.688/0001-28</t>
  </si>
  <si>
    <t>RESTAURANTE ANGELICA REGINA LTDA</t>
  </si>
  <si>
    <t>20.376.146/0001-43</t>
  </si>
  <si>
    <t>13.010.650/0001-60</t>
  </si>
  <si>
    <t>RUBENS LEANDRO GRIEGER</t>
  </si>
  <si>
    <t>COPIAS DE CHAVES</t>
  </si>
  <si>
    <t>AB SUPERMERCADO LTDA</t>
  </si>
  <si>
    <t>81.190.670/0001-10</t>
  </si>
  <si>
    <t>SOELY PIVA DA SILVA</t>
  </si>
  <si>
    <t>LUCIANE DE FRAGA ALVES MARIA</t>
  </si>
  <si>
    <t>025510919-93</t>
  </si>
  <si>
    <t>PROFESSORA</t>
  </si>
  <si>
    <t>CURSO DE FORMACAO CIRANDA CIRANDINHA</t>
  </si>
  <si>
    <t>03.313.565/0001-17</t>
  </si>
  <si>
    <t>ARIANE ROCHA LOURES WEISHOF</t>
  </si>
  <si>
    <t>PAPAIA COMERCIAL LTDA</t>
  </si>
  <si>
    <t>05.426.190/0001-27</t>
  </si>
  <si>
    <t>C L M ALIMENTOS LTDA</t>
  </si>
  <si>
    <t>01.367.577/0001-07</t>
  </si>
  <si>
    <t>270/07/2014</t>
  </si>
  <si>
    <t>75.098.608/0001-08</t>
  </si>
  <si>
    <t>CONFOR HOTEL LTDA</t>
  </si>
  <si>
    <t>AMC COM. DE ALIMENTOS LTDA</t>
  </si>
  <si>
    <t>04.807.936/0001-80</t>
  </si>
  <si>
    <t>BOTTIN BELLE CIA LTDA</t>
  </si>
  <si>
    <t>C J CENTOFANTE E CIA LTDA</t>
  </si>
  <si>
    <t>12.153.836/0001-05</t>
  </si>
  <si>
    <t>BAZAR LUCIANDRA LTDA</t>
  </si>
  <si>
    <t>75.261.792/0001-57</t>
  </si>
  <si>
    <t>LIVRARIA E PAPELARIA COLFERAI LTDA</t>
  </si>
  <si>
    <t>ROSEMARY JACOBSEN ALVES</t>
  </si>
  <si>
    <t>10.171.402/0001-02</t>
  </si>
  <si>
    <t>VIAGEM ACTBA EM BUSCA DE RECURSOS</t>
  </si>
  <si>
    <t>JOAO FELIPE NOGAROLI</t>
  </si>
  <si>
    <t>08.565.406/0001-96</t>
  </si>
  <si>
    <t>N F</t>
  </si>
  <si>
    <t>76.454.743/0001-01</t>
  </si>
  <si>
    <t>OLIVEIRA &amp; RADECKI LTDA</t>
  </si>
  <si>
    <t>CAROLINA P MOREIRA CIA LTDA</t>
  </si>
  <si>
    <t>76.479.302/0001-56</t>
  </si>
  <si>
    <t>ILDA MARY BARLETTA NOGAROLI</t>
  </si>
  <si>
    <t>04.075.165/0001-83</t>
  </si>
  <si>
    <t>D. BRESCOVIT RESTAURANTE</t>
  </si>
  <si>
    <t>CASA DOS ESPORTES  CAÇA E PESCA LTDA</t>
  </si>
  <si>
    <t>HUMBERTO LUIZ SERPA DE OLIVEIRA VIANA</t>
  </si>
  <si>
    <t>06.267.145/0001-30</t>
  </si>
  <si>
    <t>BERNIERI MATERIAL DE CONSTRUCAO LTDA</t>
  </si>
  <si>
    <t>ASSENTO CONFORT</t>
  </si>
  <si>
    <t>MANICA ELETRO COM DE MOVEIS ELETRO ELETRONICO LTDA</t>
  </si>
  <si>
    <t>05.019.424/0038-03</t>
  </si>
  <si>
    <t>LILIANE GUARREZZI FONTANIVE</t>
  </si>
  <si>
    <t>00.888.851/0001-12</t>
  </si>
  <si>
    <t>ALMIRO SILVEIRA BORGES</t>
  </si>
  <si>
    <t>ELTO MARONEZI CIA LTDA</t>
  </si>
  <si>
    <t>77.814.531/0001-42</t>
  </si>
  <si>
    <t>CAPACITACAO- TRABALHO INFANTIL</t>
  </si>
  <si>
    <t>LEOCADIA DE CARLI FARIAS</t>
  </si>
  <si>
    <t>919592689-53</t>
  </si>
  <si>
    <t>CONSELHEIRA TUTELAR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</si>
</sst>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9" fontId="0" fillId="0" borderId="0" xfId="0" applyNumberFormat="1" applyBorder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6" xfId="0" applyFill="1" applyBorder="1"/>
    <xf numFmtId="0" fontId="3" fillId="0" borderId="5" xfId="0" applyFont="1" applyBorder="1"/>
    <xf numFmtId="4" fontId="3" fillId="0" borderId="5" xfId="0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9" fontId="4" fillId="0" borderId="5" xfId="0" applyNumberFormat="1" applyFont="1" applyBorder="1"/>
    <xf numFmtId="164" fontId="4" fillId="0" borderId="5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4" fillId="0" borderId="5" xfId="1" applyFont="1" applyBorder="1"/>
    <xf numFmtId="14" fontId="4" fillId="0" borderId="5" xfId="0" applyNumberFormat="1" applyFont="1" applyBorder="1"/>
    <xf numFmtId="16" fontId="4" fillId="0" borderId="5" xfId="0" applyNumberFormat="1" applyFont="1" applyBorder="1"/>
    <xf numFmtId="43" fontId="3" fillId="0" borderId="5" xfId="1" applyFont="1" applyBorder="1"/>
    <xf numFmtId="49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43" fontId="3" fillId="0" borderId="0" xfId="1" applyFont="1" applyBorder="1"/>
    <xf numFmtId="0" fontId="3" fillId="0" borderId="0" xfId="0" applyFont="1" applyBorder="1" applyAlignment="1"/>
    <xf numFmtId="0" fontId="6" fillId="0" borderId="5" xfId="0" applyFont="1" applyBorder="1" applyAlignment="1">
      <alignment horizontal="left"/>
    </xf>
    <xf numFmtId="0" fontId="0" fillId="0" borderId="0" xfId="0" applyFill="1" applyBorder="1"/>
    <xf numFmtId="0" fontId="4" fillId="0" borderId="6" xfId="0" applyFont="1" applyFill="1" applyBorder="1"/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C50" sqref="C50"/>
    </sheetView>
  </sheetViews>
  <sheetFormatPr defaultRowHeight="15" x14ac:dyDescent="0.25"/>
  <cols>
    <col min="1" max="1" width="25.7109375" customWidth="1"/>
    <col min="2" max="2" width="12.7109375" bestFit="1" customWidth="1"/>
    <col min="3" max="3" width="23" customWidth="1"/>
    <col min="4" max="4" width="36.7109375" customWidth="1"/>
    <col min="5" max="5" width="17.85546875" bestFit="1" customWidth="1"/>
    <col min="6" max="6" width="11.5703125" customWidth="1"/>
    <col min="7" max="7" width="7.42578125" customWidth="1"/>
    <col min="8" max="8" width="17.7109375" bestFit="1" customWidth="1"/>
    <col min="9" max="9" width="40.5703125" bestFit="1" customWidth="1"/>
    <col min="10" max="10" width="14.42578125" customWidth="1"/>
    <col min="11" max="11" width="9.28515625" bestFit="1" customWidth="1"/>
  </cols>
  <sheetData>
    <row r="1" spans="1:1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25">
      <c r="A2" s="36" t="s">
        <v>45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25">
      <c r="A3" s="37" t="s">
        <v>46</v>
      </c>
      <c r="B3" s="38"/>
      <c r="C3" s="38"/>
      <c r="D3" s="38"/>
      <c r="E3" s="38"/>
      <c r="F3" s="38"/>
      <c r="G3" s="38"/>
      <c r="H3" s="38"/>
      <c r="I3" s="39"/>
      <c r="J3" s="6" t="s">
        <v>1</v>
      </c>
      <c r="K3" s="7">
        <v>3000</v>
      </c>
    </row>
    <row r="4" spans="1:11" x14ac:dyDescent="0.25">
      <c r="A4" s="8"/>
      <c r="B4" s="8"/>
      <c r="C4" s="8"/>
      <c r="D4" s="8"/>
      <c r="E4" s="40" t="s">
        <v>2</v>
      </c>
      <c r="F4" s="40"/>
      <c r="G4" s="40"/>
      <c r="H4" s="40"/>
      <c r="I4" s="40"/>
      <c r="J4" s="41" t="s">
        <v>3</v>
      </c>
      <c r="K4" s="40" t="s">
        <v>1</v>
      </c>
    </row>
    <row r="5" spans="1:11" x14ac:dyDescent="0.25">
      <c r="A5" s="8" t="s">
        <v>4</v>
      </c>
      <c r="B5" s="9" t="s">
        <v>5</v>
      </c>
      <c r="C5" s="9" t="s">
        <v>6</v>
      </c>
      <c r="D5" s="9" t="s">
        <v>7</v>
      </c>
      <c r="E5" s="10" t="s">
        <v>8</v>
      </c>
      <c r="F5" s="10" t="s">
        <v>9</v>
      </c>
      <c r="G5" s="11" t="s">
        <v>10</v>
      </c>
      <c r="H5" s="10" t="s">
        <v>11</v>
      </c>
      <c r="I5" s="10" t="s">
        <v>12</v>
      </c>
      <c r="J5" s="41"/>
      <c r="K5" s="40"/>
    </row>
    <row r="6" spans="1:11" x14ac:dyDescent="0.25">
      <c r="A6" s="12" t="s">
        <v>24</v>
      </c>
      <c r="B6" s="13" t="s">
        <v>28</v>
      </c>
      <c r="C6" s="12" t="s">
        <v>29</v>
      </c>
      <c r="D6" s="8" t="s">
        <v>52</v>
      </c>
      <c r="E6" s="9">
        <v>31</v>
      </c>
      <c r="F6" s="14">
        <v>41841</v>
      </c>
      <c r="G6" s="8" t="s">
        <v>17</v>
      </c>
      <c r="H6" s="15"/>
      <c r="I6" s="8" t="s">
        <v>47</v>
      </c>
      <c r="J6" s="8" t="s">
        <v>25</v>
      </c>
      <c r="K6" s="16">
        <v>14.8</v>
      </c>
    </row>
    <row r="7" spans="1:11" x14ac:dyDescent="0.25">
      <c r="A7" s="12" t="s">
        <v>24</v>
      </c>
      <c r="B7" s="13" t="s">
        <v>28</v>
      </c>
      <c r="C7" s="12" t="s">
        <v>29</v>
      </c>
      <c r="D7" s="8" t="s">
        <v>52</v>
      </c>
      <c r="E7" s="15">
        <v>192538</v>
      </c>
      <c r="F7" s="14">
        <v>41842</v>
      </c>
      <c r="G7" s="8" t="s">
        <v>13</v>
      </c>
      <c r="H7" s="15" t="s">
        <v>48</v>
      </c>
      <c r="I7" s="8" t="s">
        <v>49</v>
      </c>
      <c r="J7" s="8" t="s">
        <v>15</v>
      </c>
      <c r="K7" s="16">
        <v>28</v>
      </c>
    </row>
    <row r="8" spans="1:11" x14ac:dyDescent="0.25">
      <c r="A8" s="12" t="s">
        <v>24</v>
      </c>
      <c r="B8" s="13" t="s">
        <v>28</v>
      </c>
      <c r="C8" s="12" t="s">
        <v>29</v>
      </c>
      <c r="D8" s="8" t="s">
        <v>52</v>
      </c>
      <c r="E8" s="9">
        <v>15744</v>
      </c>
      <c r="F8" s="14">
        <v>41842</v>
      </c>
      <c r="G8" s="8" t="s">
        <v>14</v>
      </c>
      <c r="H8" s="15" t="s">
        <v>51</v>
      </c>
      <c r="I8" s="8" t="s">
        <v>50</v>
      </c>
      <c r="J8" s="8" t="s">
        <v>19</v>
      </c>
      <c r="K8" s="16">
        <v>120</v>
      </c>
    </row>
    <row r="9" spans="1:11" x14ac:dyDescent="0.25">
      <c r="A9" s="12" t="s">
        <v>24</v>
      </c>
      <c r="B9" s="13" t="s">
        <v>28</v>
      </c>
      <c r="C9" s="12" t="s">
        <v>29</v>
      </c>
      <c r="D9" s="8" t="s">
        <v>52</v>
      </c>
      <c r="E9" s="9">
        <v>15905</v>
      </c>
      <c r="F9" s="14">
        <v>41842</v>
      </c>
      <c r="G9" s="8" t="s">
        <v>14</v>
      </c>
      <c r="H9" s="15" t="s">
        <v>30</v>
      </c>
      <c r="I9" s="8" t="s">
        <v>31</v>
      </c>
      <c r="J9" s="8" t="s">
        <v>32</v>
      </c>
      <c r="K9" s="16">
        <v>390</v>
      </c>
    </row>
    <row r="10" spans="1:11" x14ac:dyDescent="0.25">
      <c r="A10" s="12" t="s">
        <v>24</v>
      </c>
      <c r="B10" s="13" t="s">
        <v>28</v>
      </c>
      <c r="C10" s="12" t="s">
        <v>29</v>
      </c>
      <c r="D10" s="8" t="s">
        <v>52</v>
      </c>
      <c r="E10" s="9">
        <v>330616</v>
      </c>
      <c r="F10" s="14">
        <v>41841</v>
      </c>
      <c r="G10" s="17" t="s">
        <v>17</v>
      </c>
      <c r="H10" s="15"/>
      <c r="I10" s="28" t="s">
        <v>25</v>
      </c>
      <c r="J10" s="8" t="s">
        <v>25</v>
      </c>
      <c r="K10" s="16">
        <v>15.6</v>
      </c>
    </row>
    <row r="11" spans="1:11" x14ac:dyDescent="0.25">
      <c r="A11" s="12" t="s">
        <v>24</v>
      </c>
      <c r="B11" s="13" t="s">
        <v>28</v>
      </c>
      <c r="C11" s="12" t="s">
        <v>29</v>
      </c>
      <c r="D11" s="8" t="s">
        <v>52</v>
      </c>
      <c r="E11" s="9">
        <v>35532</v>
      </c>
      <c r="F11" s="14">
        <v>41841</v>
      </c>
      <c r="G11" s="8" t="s">
        <v>20</v>
      </c>
      <c r="H11" s="15" t="s">
        <v>41</v>
      </c>
      <c r="I11" s="8" t="s">
        <v>40</v>
      </c>
      <c r="J11" s="8" t="s">
        <v>15</v>
      </c>
      <c r="K11" s="16">
        <v>151.79</v>
      </c>
    </row>
    <row r="12" spans="1:11" x14ac:dyDescent="0.25">
      <c r="A12" s="12" t="s">
        <v>24</v>
      </c>
      <c r="B12" s="13" t="s">
        <v>28</v>
      </c>
      <c r="C12" s="12" t="s">
        <v>29</v>
      </c>
      <c r="D12" s="8" t="s">
        <v>52</v>
      </c>
      <c r="E12" s="9">
        <v>1099</v>
      </c>
      <c r="F12" s="14">
        <v>41842</v>
      </c>
      <c r="G12" s="8" t="s">
        <v>20</v>
      </c>
      <c r="H12" s="15" t="s">
        <v>53</v>
      </c>
      <c r="I12" s="8" t="s">
        <v>54</v>
      </c>
      <c r="J12" s="8" t="s">
        <v>15</v>
      </c>
      <c r="K12" s="16">
        <v>392</v>
      </c>
    </row>
    <row r="13" spans="1:11" x14ac:dyDescent="0.25">
      <c r="A13" s="12" t="s">
        <v>22</v>
      </c>
      <c r="B13" s="13" t="s">
        <v>23</v>
      </c>
      <c r="C13" s="12" t="s">
        <v>26</v>
      </c>
      <c r="D13" s="8" t="s">
        <v>18</v>
      </c>
      <c r="E13" s="9">
        <v>2396</v>
      </c>
      <c r="F13" s="14">
        <v>41842</v>
      </c>
      <c r="G13" s="8" t="s">
        <v>14</v>
      </c>
      <c r="H13" s="15" t="s">
        <v>56</v>
      </c>
      <c r="I13" s="8" t="s">
        <v>55</v>
      </c>
      <c r="J13" s="8" t="s">
        <v>27</v>
      </c>
      <c r="K13" s="16">
        <v>6.5</v>
      </c>
    </row>
    <row r="14" spans="1:11" x14ac:dyDescent="0.25">
      <c r="A14" s="12" t="s">
        <v>22</v>
      </c>
      <c r="B14" s="13" t="s">
        <v>23</v>
      </c>
      <c r="C14" s="12" t="s">
        <v>26</v>
      </c>
      <c r="D14" s="8" t="s">
        <v>18</v>
      </c>
      <c r="E14" s="9">
        <v>72843</v>
      </c>
      <c r="F14" s="14">
        <v>41843</v>
      </c>
      <c r="G14" s="8" t="s">
        <v>20</v>
      </c>
      <c r="H14" s="15" t="s">
        <v>57</v>
      </c>
      <c r="I14" s="8" t="s">
        <v>86</v>
      </c>
      <c r="J14" s="8" t="s">
        <v>27</v>
      </c>
      <c r="K14" s="16">
        <v>5.3</v>
      </c>
    </row>
    <row r="15" spans="1:11" x14ac:dyDescent="0.25">
      <c r="A15" s="12" t="s">
        <v>22</v>
      </c>
      <c r="B15" s="13" t="s">
        <v>23</v>
      </c>
      <c r="C15" s="12" t="s">
        <v>26</v>
      </c>
      <c r="D15" s="8" t="s">
        <v>18</v>
      </c>
      <c r="E15" s="9">
        <v>100</v>
      </c>
      <c r="F15" s="14">
        <v>41837</v>
      </c>
      <c r="G15" s="8" t="s">
        <v>20</v>
      </c>
      <c r="H15" s="15" t="s">
        <v>59</v>
      </c>
      <c r="I15" s="8" t="s">
        <v>58</v>
      </c>
      <c r="J15" s="8" t="s">
        <v>15</v>
      </c>
      <c r="K15" s="16">
        <v>31</v>
      </c>
    </row>
    <row r="16" spans="1:11" x14ac:dyDescent="0.25">
      <c r="A16" s="12" t="s">
        <v>22</v>
      </c>
      <c r="B16" s="13" t="s">
        <v>23</v>
      </c>
      <c r="C16" s="12" t="s">
        <v>26</v>
      </c>
      <c r="D16" s="8" t="s">
        <v>18</v>
      </c>
      <c r="E16" s="9">
        <v>403</v>
      </c>
      <c r="F16" s="14">
        <v>41842</v>
      </c>
      <c r="G16" s="8" t="s">
        <v>20</v>
      </c>
      <c r="H16" s="15" t="s">
        <v>60</v>
      </c>
      <c r="I16" s="8" t="s">
        <v>61</v>
      </c>
      <c r="J16" s="8" t="s">
        <v>62</v>
      </c>
      <c r="K16" s="16">
        <v>10</v>
      </c>
    </row>
    <row r="17" spans="1:12" x14ac:dyDescent="0.25">
      <c r="A17" s="12" t="s">
        <v>22</v>
      </c>
      <c r="B17" s="13" t="s">
        <v>23</v>
      </c>
      <c r="C17" s="12" t="s">
        <v>26</v>
      </c>
      <c r="D17" s="8" t="s">
        <v>18</v>
      </c>
      <c r="E17" s="9">
        <v>259487</v>
      </c>
      <c r="F17" s="14">
        <v>41848</v>
      </c>
      <c r="G17" s="8" t="s">
        <v>13</v>
      </c>
      <c r="H17" s="15" t="s">
        <v>64</v>
      </c>
      <c r="I17" s="8" t="s">
        <v>63</v>
      </c>
      <c r="J17" s="8" t="s">
        <v>27</v>
      </c>
      <c r="K17" s="16">
        <v>2.66</v>
      </c>
    </row>
    <row r="18" spans="1:12" x14ac:dyDescent="0.25">
      <c r="A18" s="12" t="s">
        <v>65</v>
      </c>
      <c r="B18" s="13" t="s">
        <v>38</v>
      </c>
      <c r="C18" s="12" t="s">
        <v>16</v>
      </c>
      <c r="D18" s="8" t="s">
        <v>18</v>
      </c>
      <c r="E18" s="9">
        <v>141</v>
      </c>
      <c r="F18" s="14">
        <v>41843</v>
      </c>
      <c r="G18" s="8" t="s">
        <v>20</v>
      </c>
      <c r="H18" s="15" t="s">
        <v>59</v>
      </c>
      <c r="I18" s="8" t="s">
        <v>58</v>
      </c>
      <c r="J18" s="8" t="s">
        <v>15</v>
      </c>
      <c r="K18" s="16">
        <v>35.64</v>
      </c>
    </row>
    <row r="19" spans="1:12" x14ac:dyDescent="0.25">
      <c r="A19" s="12" t="s">
        <v>66</v>
      </c>
      <c r="B19" s="13" t="s">
        <v>67</v>
      </c>
      <c r="C19" s="12" t="s">
        <v>68</v>
      </c>
      <c r="D19" s="8" t="s">
        <v>69</v>
      </c>
      <c r="E19" s="9">
        <v>7781</v>
      </c>
      <c r="F19" s="14">
        <v>41846</v>
      </c>
      <c r="G19" s="8" t="s">
        <v>14</v>
      </c>
      <c r="H19" s="15" t="s">
        <v>70</v>
      </c>
      <c r="I19" s="8" t="s">
        <v>71</v>
      </c>
      <c r="J19" s="8" t="s">
        <v>32</v>
      </c>
      <c r="K19" s="16">
        <v>356</v>
      </c>
    </row>
    <row r="20" spans="1:12" x14ac:dyDescent="0.25">
      <c r="A20" s="12" t="s">
        <v>66</v>
      </c>
      <c r="B20" s="13" t="s">
        <v>67</v>
      </c>
      <c r="C20" s="12" t="s">
        <v>68</v>
      </c>
      <c r="D20" s="8" t="s">
        <v>69</v>
      </c>
      <c r="E20" s="9">
        <v>12272</v>
      </c>
      <c r="F20" s="14">
        <v>41846</v>
      </c>
      <c r="G20" s="8" t="s">
        <v>20</v>
      </c>
      <c r="H20" s="15" t="s">
        <v>73</v>
      </c>
      <c r="I20" s="8" t="s">
        <v>72</v>
      </c>
      <c r="J20" s="8" t="s">
        <v>15</v>
      </c>
      <c r="K20" s="16">
        <v>20</v>
      </c>
    </row>
    <row r="21" spans="1:12" x14ac:dyDescent="0.25">
      <c r="A21" s="12" t="s">
        <v>66</v>
      </c>
      <c r="B21" s="13" t="s">
        <v>67</v>
      </c>
      <c r="C21" s="12" t="s">
        <v>68</v>
      </c>
      <c r="D21" s="8" t="s">
        <v>69</v>
      </c>
      <c r="E21" s="9">
        <v>12268</v>
      </c>
      <c r="F21" s="14">
        <v>41845</v>
      </c>
      <c r="G21" s="8" t="s">
        <v>20</v>
      </c>
      <c r="H21" s="15" t="s">
        <v>73</v>
      </c>
      <c r="I21" s="8" t="s">
        <v>72</v>
      </c>
      <c r="J21" s="8" t="s">
        <v>15</v>
      </c>
      <c r="K21" s="16">
        <v>20</v>
      </c>
    </row>
    <row r="22" spans="1:12" x14ac:dyDescent="0.25">
      <c r="A22" s="12" t="s">
        <v>66</v>
      </c>
      <c r="B22" s="13" t="s">
        <v>67</v>
      </c>
      <c r="C22" s="12" t="s">
        <v>68</v>
      </c>
      <c r="D22" s="8" t="s">
        <v>69</v>
      </c>
      <c r="E22" s="9">
        <v>12262</v>
      </c>
      <c r="F22" s="14">
        <v>41844</v>
      </c>
      <c r="G22" s="6" t="s">
        <v>20</v>
      </c>
      <c r="H22" s="15" t="s">
        <v>73</v>
      </c>
      <c r="I22" s="8" t="s">
        <v>72</v>
      </c>
      <c r="J22" s="8" t="s">
        <v>15</v>
      </c>
      <c r="K22" s="16">
        <v>15</v>
      </c>
    </row>
    <row r="23" spans="1:12" x14ac:dyDescent="0.25">
      <c r="A23" s="12" t="s">
        <v>66</v>
      </c>
      <c r="B23" s="13" t="s">
        <v>67</v>
      </c>
      <c r="C23" s="12" t="s">
        <v>68</v>
      </c>
      <c r="D23" s="8" t="s">
        <v>69</v>
      </c>
      <c r="E23" s="9">
        <v>26600</v>
      </c>
      <c r="F23" s="14" t="s">
        <v>76</v>
      </c>
      <c r="G23" s="8" t="s">
        <v>20</v>
      </c>
      <c r="H23" s="15" t="s">
        <v>75</v>
      </c>
      <c r="I23" s="8" t="s">
        <v>74</v>
      </c>
      <c r="J23" s="8" t="s">
        <v>15</v>
      </c>
      <c r="K23" s="16">
        <v>16.03</v>
      </c>
    </row>
    <row r="24" spans="1:12" x14ac:dyDescent="0.25">
      <c r="A24" s="12" t="s">
        <v>66</v>
      </c>
      <c r="B24" s="13" t="s">
        <v>67</v>
      </c>
      <c r="C24" s="12" t="s">
        <v>68</v>
      </c>
      <c r="D24" s="8" t="s">
        <v>69</v>
      </c>
      <c r="E24" s="9">
        <v>27229</v>
      </c>
      <c r="F24" s="14">
        <v>41846</v>
      </c>
      <c r="G24" s="18" t="s">
        <v>20</v>
      </c>
      <c r="H24" s="15" t="s">
        <v>77</v>
      </c>
      <c r="I24" s="8" t="s">
        <v>78</v>
      </c>
      <c r="J24" s="8" t="s">
        <v>15</v>
      </c>
      <c r="K24" s="16">
        <v>25.4</v>
      </c>
    </row>
    <row r="25" spans="1:12" x14ac:dyDescent="0.25">
      <c r="A25" s="12" t="s">
        <v>66</v>
      </c>
      <c r="B25" s="13" t="s">
        <v>67</v>
      </c>
      <c r="C25" s="12" t="s">
        <v>68</v>
      </c>
      <c r="D25" s="8" t="s">
        <v>69</v>
      </c>
      <c r="E25" s="9">
        <v>26425</v>
      </c>
      <c r="F25" s="14">
        <v>41845</v>
      </c>
      <c r="G25" s="8" t="s">
        <v>20</v>
      </c>
      <c r="H25" s="15" t="s">
        <v>80</v>
      </c>
      <c r="I25" s="8" t="s">
        <v>79</v>
      </c>
      <c r="J25" s="8" t="s">
        <v>15</v>
      </c>
      <c r="K25" s="16">
        <v>30</v>
      </c>
    </row>
    <row r="26" spans="1:12" x14ac:dyDescent="0.25">
      <c r="A26" s="12" t="s">
        <v>66</v>
      </c>
      <c r="B26" s="13" t="s">
        <v>67</v>
      </c>
      <c r="C26" s="12" t="s">
        <v>68</v>
      </c>
      <c r="D26" s="8" t="s">
        <v>69</v>
      </c>
      <c r="E26" s="9">
        <v>448659</v>
      </c>
      <c r="F26" s="14">
        <v>41843</v>
      </c>
      <c r="G26" s="8" t="s">
        <v>20</v>
      </c>
      <c r="H26" s="15" t="s">
        <v>39</v>
      </c>
      <c r="I26" s="8" t="s">
        <v>81</v>
      </c>
      <c r="J26" s="8" t="s">
        <v>15</v>
      </c>
      <c r="K26" s="16">
        <v>20</v>
      </c>
    </row>
    <row r="27" spans="1:12" x14ac:dyDescent="0.25">
      <c r="A27" s="12" t="s">
        <v>66</v>
      </c>
      <c r="B27" s="13" t="s">
        <v>67</v>
      </c>
      <c r="C27" s="12" t="s">
        <v>68</v>
      </c>
      <c r="D27" s="8" t="s">
        <v>69</v>
      </c>
      <c r="E27" s="9">
        <v>1</v>
      </c>
      <c r="F27" s="14">
        <v>41844</v>
      </c>
      <c r="G27" s="8" t="s">
        <v>17</v>
      </c>
      <c r="H27" s="15"/>
      <c r="I27" s="8" t="s">
        <v>25</v>
      </c>
      <c r="J27" s="8" t="s">
        <v>25</v>
      </c>
      <c r="K27" s="16">
        <v>10</v>
      </c>
    </row>
    <row r="28" spans="1:12" x14ac:dyDescent="0.25">
      <c r="A28" s="12" t="s">
        <v>66</v>
      </c>
      <c r="B28" s="13" t="s">
        <v>67</v>
      </c>
      <c r="C28" s="12" t="s">
        <v>68</v>
      </c>
      <c r="D28" s="8" t="s">
        <v>69</v>
      </c>
      <c r="E28" s="9">
        <v>2</v>
      </c>
      <c r="F28" s="14">
        <v>41845</v>
      </c>
      <c r="G28" s="8" t="s">
        <v>17</v>
      </c>
      <c r="H28" s="15"/>
      <c r="I28" s="8" t="s">
        <v>25</v>
      </c>
      <c r="J28" s="8" t="s">
        <v>25</v>
      </c>
      <c r="K28" s="16">
        <v>15</v>
      </c>
    </row>
    <row r="29" spans="1:12" x14ac:dyDescent="0.25">
      <c r="A29" s="12" t="s">
        <v>22</v>
      </c>
      <c r="B29" s="13" t="s">
        <v>23</v>
      </c>
      <c r="C29" s="12" t="s">
        <v>26</v>
      </c>
      <c r="D29" s="8" t="s">
        <v>18</v>
      </c>
      <c r="E29" s="9">
        <v>248254</v>
      </c>
      <c r="F29" s="14">
        <v>41847</v>
      </c>
      <c r="G29" s="8" t="s">
        <v>17</v>
      </c>
      <c r="H29" s="15"/>
      <c r="I29" s="8" t="s">
        <v>25</v>
      </c>
      <c r="J29" s="8" t="s">
        <v>25</v>
      </c>
      <c r="K29" s="16">
        <v>20</v>
      </c>
      <c r="L29" s="5"/>
    </row>
    <row r="30" spans="1:12" x14ac:dyDescent="0.25">
      <c r="A30" s="12" t="s">
        <v>22</v>
      </c>
      <c r="B30" s="13" t="s">
        <v>23</v>
      </c>
      <c r="C30" s="12" t="s">
        <v>26</v>
      </c>
      <c r="D30" s="8" t="s">
        <v>18</v>
      </c>
      <c r="E30" s="9">
        <v>1849</v>
      </c>
      <c r="F30" s="14">
        <v>41845</v>
      </c>
      <c r="G30" s="8" t="s">
        <v>14</v>
      </c>
      <c r="H30" s="15" t="s">
        <v>37</v>
      </c>
      <c r="I30" s="8" t="s">
        <v>82</v>
      </c>
      <c r="J30" s="8" t="s">
        <v>27</v>
      </c>
      <c r="K30" s="16">
        <v>4.4000000000000004</v>
      </c>
    </row>
    <row r="31" spans="1:12" x14ac:dyDescent="0.25">
      <c r="A31" s="12" t="s">
        <v>22</v>
      </c>
      <c r="B31" s="13" t="s">
        <v>23</v>
      </c>
      <c r="C31" s="12" t="s">
        <v>26</v>
      </c>
      <c r="D31" s="8" t="s">
        <v>18</v>
      </c>
      <c r="E31" s="9">
        <v>4813</v>
      </c>
      <c r="F31" s="14">
        <v>41852</v>
      </c>
      <c r="G31" s="8" t="s">
        <v>20</v>
      </c>
      <c r="H31" s="15" t="s">
        <v>83</v>
      </c>
      <c r="I31" s="8" t="s">
        <v>20</v>
      </c>
      <c r="J31" s="8" t="s">
        <v>27</v>
      </c>
      <c r="K31" s="16">
        <v>6.9</v>
      </c>
    </row>
    <row r="32" spans="1:12" x14ac:dyDescent="0.25">
      <c r="A32" s="12" t="s">
        <v>22</v>
      </c>
      <c r="B32" s="13" t="s">
        <v>23</v>
      </c>
      <c r="C32" s="12" t="s">
        <v>26</v>
      </c>
      <c r="D32" s="8" t="s">
        <v>18</v>
      </c>
      <c r="E32" s="9">
        <v>3196</v>
      </c>
      <c r="F32" s="14">
        <v>41849</v>
      </c>
      <c r="G32" s="8" t="s">
        <v>20</v>
      </c>
      <c r="H32" s="15" t="s">
        <v>85</v>
      </c>
      <c r="I32" s="8" t="s">
        <v>84</v>
      </c>
      <c r="J32" s="8" t="s">
        <v>27</v>
      </c>
      <c r="K32" s="16">
        <v>10</v>
      </c>
      <c r="L32" s="5"/>
    </row>
    <row r="33" spans="1:12" x14ac:dyDescent="0.25">
      <c r="A33" s="12" t="s">
        <v>22</v>
      </c>
      <c r="B33" s="13" t="s">
        <v>23</v>
      </c>
      <c r="C33" s="12" t="s">
        <v>26</v>
      </c>
      <c r="D33" s="8" t="s">
        <v>18</v>
      </c>
      <c r="E33" s="9">
        <v>72787</v>
      </c>
      <c r="F33" s="14">
        <v>41855</v>
      </c>
      <c r="G33" s="8" t="s">
        <v>20</v>
      </c>
      <c r="H33" s="15" t="s">
        <v>57</v>
      </c>
      <c r="I33" s="8" t="s">
        <v>86</v>
      </c>
      <c r="J33" s="8" t="s">
        <v>27</v>
      </c>
      <c r="K33" s="16">
        <v>12.15</v>
      </c>
      <c r="L33" s="29"/>
    </row>
    <row r="34" spans="1:12" x14ac:dyDescent="0.25">
      <c r="A34" s="12" t="s">
        <v>22</v>
      </c>
      <c r="B34" s="13" t="s">
        <v>23</v>
      </c>
      <c r="C34" s="12" t="s">
        <v>26</v>
      </c>
      <c r="D34" s="8" t="s">
        <v>18</v>
      </c>
      <c r="E34" s="9">
        <v>13874</v>
      </c>
      <c r="F34" s="14">
        <v>41852</v>
      </c>
      <c r="G34" s="8" t="s">
        <v>20</v>
      </c>
      <c r="H34" s="15" t="s">
        <v>88</v>
      </c>
      <c r="I34" s="8" t="s">
        <v>87</v>
      </c>
      <c r="J34" s="8" t="s">
        <v>15</v>
      </c>
      <c r="K34" s="16">
        <v>23.95</v>
      </c>
      <c r="L34" s="29"/>
    </row>
    <row r="35" spans="1:12" x14ac:dyDescent="0.25">
      <c r="A35" s="12" t="s">
        <v>24</v>
      </c>
      <c r="B35" s="13" t="s">
        <v>28</v>
      </c>
      <c r="C35" s="12" t="s">
        <v>29</v>
      </c>
      <c r="D35" s="8" t="s">
        <v>89</v>
      </c>
      <c r="E35" s="9">
        <v>15975</v>
      </c>
      <c r="F35" s="14">
        <v>41855</v>
      </c>
      <c r="G35" s="8" t="s">
        <v>14</v>
      </c>
      <c r="H35" s="15" t="s">
        <v>51</v>
      </c>
      <c r="I35" s="8" t="s">
        <v>50</v>
      </c>
      <c r="J35" s="8" t="s">
        <v>19</v>
      </c>
      <c r="K35" s="16">
        <v>120</v>
      </c>
      <c r="L35" s="29"/>
    </row>
    <row r="36" spans="1:12" x14ac:dyDescent="0.25">
      <c r="A36" s="12" t="s">
        <v>24</v>
      </c>
      <c r="B36" s="13" t="s">
        <v>28</v>
      </c>
      <c r="C36" s="12" t="s">
        <v>29</v>
      </c>
      <c r="D36" s="8" t="s">
        <v>89</v>
      </c>
      <c r="E36" s="9">
        <v>15139</v>
      </c>
      <c r="F36" s="14">
        <v>41855</v>
      </c>
      <c r="G36" s="8" t="s">
        <v>20</v>
      </c>
      <c r="H36" s="15" t="s">
        <v>91</v>
      </c>
      <c r="I36" s="8" t="s">
        <v>90</v>
      </c>
      <c r="J36" s="8" t="s">
        <v>15</v>
      </c>
      <c r="K36" s="16">
        <v>60</v>
      </c>
      <c r="L36" s="29"/>
    </row>
    <row r="37" spans="1:12" x14ac:dyDescent="0.25">
      <c r="A37" s="12" t="s">
        <v>24</v>
      </c>
      <c r="B37" s="13" t="s">
        <v>28</v>
      </c>
      <c r="C37" s="12" t="s">
        <v>29</v>
      </c>
      <c r="D37" s="8" t="s">
        <v>89</v>
      </c>
      <c r="E37" s="9">
        <v>561507</v>
      </c>
      <c r="F37" s="14">
        <v>41855</v>
      </c>
      <c r="G37" s="8" t="s">
        <v>92</v>
      </c>
      <c r="H37" s="15" t="s">
        <v>93</v>
      </c>
      <c r="I37" s="8" t="s">
        <v>94</v>
      </c>
      <c r="J37" s="8" t="s">
        <v>15</v>
      </c>
      <c r="K37" s="16">
        <v>98</v>
      </c>
      <c r="L37" s="29"/>
    </row>
    <row r="38" spans="1:12" x14ac:dyDescent="0.25">
      <c r="A38" s="12" t="s">
        <v>24</v>
      </c>
      <c r="B38" s="13" t="s">
        <v>28</v>
      </c>
      <c r="C38" s="12" t="s">
        <v>29</v>
      </c>
      <c r="D38" s="8" t="s">
        <v>89</v>
      </c>
      <c r="E38" s="9">
        <v>173056</v>
      </c>
      <c r="F38" s="14">
        <v>41855</v>
      </c>
      <c r="G38" s="8" t="s">
        <v>20</v>
      </c>
      <c r="H38" s="15" t="s">
        <v>96</v>
      </c>
      <c r="I38" s="8" t="s">
        <v>95</v>
      </c>
      <c r="J38" s="8" t="s">
        <v>15</v>
      </c>
      <c r="K38" s="16">
        <v>113</v>
      </c>
      <c r="L38" s="29"/>
    </row>
    <row r="39" spans="1:12" x14ac:dyDescent="0.25">
      <c r="A39" s="12" t="s">
        <v>24</v>
      </c>
      <c r="B39" s="13" t="s">
        <v>28</v>
      </c>
      <c r="C39" s="12" t="s">
        <v>29</v>
      </c>
      <c r="D39" s="8" t="s">
        <v>89</v>
      </c>
      <c r="E39" s="9">
        <v>15950</v>
      </c>
      <c r="F39" s="14">
        <v>41852</v>
      </c>
      <c r="G39" s="8" t="s">
        <v>14</v>
      </c>
      <c r="H39" s="15" t="s">
        <v>51</v>
      </c>
      <c r="I39" s="8" t="s">
        <v>50</v>
      </c>
      <c r="J39" s="8" t="s">
        <v>19</v>
      </c>
      <c r="K39" s="16">
        <v>120</v>
      </c>
      <c r="L39" s="29"/>
    </row>
    <row r="40" spans="1:12" x14ac:dyDescent="0.25">
      <c r="A40" s="12" t="s">
        <v>24</v>
      </c>
      <c r="B40" s="13" t="s">
        <v>28</v>
      </c>
      <c r="C40" s="12" t="s">
        <v>29</v>
      </c>
      <c r="D40" s="8" t="s">
        <v>89</v>
      </c>
      <c r="E40" s="9">
        <v>195658</v>
      </c>
      <c r="F40" s="14">
        <v>41852</v>
      </c>
      <c r="G40" s="8" t="s">
        <v>13</v>
      </c>
      <c r="H40" s="15" t="s">
        <v>48</v>
      </c>
      <c r="I40" s="8" t="s">
        <v>97</v>
      </c>
      <c r="J40" s="8" t="s">
        <v>15</v>
      </c>
      <c r="K40" s="16">
        <v>24.85</v>
      </c>
      <c r="L40" s="29"/>
    </row>
    <row r="41" spans="1:12" x14ac:dyDescent="0.25">
      <c r="A41" s="12" t="s">
        <v>24</v>
      </c>
      <c r="B41" s="13" t="s">
        <v>28</v>
      </c>
      <c r="C41" s="12" t="s">
        <v>29</v>
      </c>
      <c r="D41" s="8" t="s">
        <v>89</v>
      </c>
      <c r="E41" s="9">
        <v>41480</v>
      </c>
      <c r="F41" s="14">
        <v>41852</v>
      </c>
      <c r="G41" s="8" t="s">
        <v>20</v>
      </c>
      <c r="H41" s="15" t="s">
        <v>98</v>
      </c>
      <c r="I41" s="8" t="s">
        <v>99</v>
      </c>
      <c r="J41" s="8" t="s">
        <v>15</v>
      </c>
      <c r="K41" s="16">
        <v>107</v>
      </c>
      <c r="L41" s="29"/>
    </row>
    <row r="42" spans="1:12" x14ac:dyDescent="0.25">
      <c r="A42" s="12" t="s">
        <v>24</v>
      </c>
      <c r="B42" s="13" t="s">
        <v>28</v>
      </c>
      <c r="C42" s="12" t="s">
        <v>29</v>
      </c>
      <c r="D42" s="8" t="s">
        <v>89</v>
      </c>
      <c r="E42" s="9">
        <v>1114</v>
      </c>
      <c r="F42" s="14">
        <v>41852</v>
      </c>
      <c r="G42" s="8" t="s">
        <v>20</v>
      </c>
      <c r="H42" s="15" t="s">
        <v>53</v>
      </c>
      <c r="I42" s="8" t="s">
        <v>54</v>
      </c>
      <c r="J42" s="8" t="s">
        <v>15</v>
      </c>
      <c r="K42" s="16">
        <v>293</v>
      </c>
      <c r="L42" s="29"/>
    </row>
    <row r="43" spans="1:12" x14ac:dyDescent="0.25">
      <c r="A43" s="12" t="s">
        <v>101</v>
      </c>
      <c r="B43" s="13" t="s">
        <v>21</v>
      </c>
      <c r="C43" s="12" t="s">
        <v>16</v>
      </c>
      <c r="D43" s="8" t="s">
        <v>18</v>
      </c>
      <c r="E43" s="9">
        <v>568</v>
      </c>
      <c r="F43" s="14">
        <v>41850</v>
      </c>
      <c r="G43" s="8" t="s">
        <v>14</v>
      </c>
      <c r="H43" s="15" t="s">
        <v>42</v>
      </c>
      <c r="I43" s="8" t="s">
        <v>100</v>
      </c>
      <c r="J43" s="8" t="s">
        <v>15</v>
      </c>
      <c r="K43" s="16">
        <v>21.8</v>
      </c>
      <c r="L43" s="29"/>
    </row>
    <row r="44" spans="1:12" x14ac:dyDescent="0.25">
      <c r="A44" s="12" t="s">
        <v>101</v>
      </c>
      <c r="B44" s="13" t="s">
        <v>21</v>
      </c>
      <c r="C44" s="12" t="s">
        <v>16</v>
      </c>
      <c r="D44" s="8" t="s">
        <v>18</v>
      </c>
      <c r="E44" s="9">
        <v>1534</v>
      </c>
      <c r="F44" s="14">
        <v>41857</v>
      </c>
      <c r="G44" s="8" t="s">
        <v>14</v>
      </c>
      <c r="H44" s="15" t="s">
        <v>102</v>
      </c>
      <c r="I44" s="8" t="s">
        <v>103</v>
      </c>
      <c r="J44" s="8" t="s">
        <v>27</v>
      </c>
      <c r="K44" s="16">
        <v>18.899999999999999</v>
      </c>
      <c r="L44" s="29"/>
    </row>
    <row r="45" spans="1:12" x14ac:dyDescent="0.25">
      <c r="A45" s="12" t="s">
        <v>22</v>
      </c>
      <c r="B45" s="13" t="s">
        <v>23</v>
      </c>
      <c r="C45" s="12" t="s">
        <v>16</v>
      </c>
      <c r="D45" s="8" t="s">
        <v>18</v>
      </c>
      <c r="E45" s="9">
        <v>20198</v>
      </c>
      <c r="F45" s="14">
        <v>41858</v>
      </c>
      <c r="G45" s="8" t="s">
        <v>33</v>
      </c>
      <c r="H45" s="15"/>
      <c r="I45" s="8" t="s">
        <v>34</v>
      </c>
      <c r="J45" s="8" t="s">
        <v>35</v>
      </c>
      <c r="K45" s="16">
        <v>4.5999999999999996</v>
      </c>
      <c r="L45" s="29"/>
    </row>
    <row r="46" spans="1:12" x14ac:dyDescent="0.25">
      <c r="A46" s="12" t="s">
        <v>22</v>
      </c>
      <c r="B46" s="13" t="s">
        <v>23</v>
      </c>
      <c r="C46" s="12" t="s">
        <v>16</v>
      </c>
      <c r="D46" s="8" t="s">
        <v>18</v>
      </c>
      <c r="E46" s="9">
        <v>411</v>
      </c>
      <c r="F46" s="14">
        <v>41859</v>
      </c>
      <c r="G46" s="8" t="s">
        <v>20</v>
      </c>
      <c r="H46" s="15" t="s">
        <v>60</v>
      </c>
      <c r="I46" s="8" t="s">
        <v>61</v>
      </c>
      <c r="J46" s="8" t="s">
        <v>62</v>
      </c>
      <c r="K46" s="16">
        <v>5</v>
      </c>
      <c r="L46" s="29"/>
    </row>
    <row r="47" spans="1:12" x14ac:dyDescent="0.25">
      <c r="A47" s="12" t="s">
        <v>101</v>
      </c>
      <c r="B47" s="13" t="s">
        <v>21</v>
      </c>
      <c r="C47" s="12" t="s">
        <v>16</v>
      </c>
      <c r="D47" s="8" t="s">
        <v>18</v>
      </c>
      <c r="E47" s="9">
        <v>3901</v>
      </c>
      <c r="F47" s="14">
        <v>41862</v>
      </c>
      <c r="G47" s="8" t="s">
        <v>14</v>
      </c>
      <c r="H47" s="15" t="s">
        <v>106</v>
      </c>
      <c r="I47" s="8" t="s">
        <v>105</v>
      </c>
      <c r="J47" s="8" t="s">
        <v>104</v>
      </c>
      <c r="K47" s="16">
        <v>35</v>
      </c>
      <c r="L47" s="29"/>
    </row>
    <row r="48" spans="1:12" x14ac:dyDescent="0.25">
      <c r="A48" s="12" t="s">
        <v>107</v>
      </c>
      <c r="B48" s="13" t="s">
        <v>36</v>
      </c>
      <c r="C48" s="12" t="s">
        <v>16</v>
      </c>
      <c r="D48" s="8" t="s">
        <v>18</v>
      </c>
      <c r="E48" s="9">
        <v>2875</v>
      </c>
      <c r="F48" s="14">
        <v>41862</v>
      </c>
      <c r="G48" s="8" t="s">
        <v>20</v>
      </c>
      <c r="H48" s="15" t="s">
        <v>108</v>
      </c>
      <c r="I48" s="8" t="s">
        <v>109</v>
      </c>
      <c r="J48" s="8" t="s">
        <v>27</v>
      </c>
      <c r="K48" s="16">
        <v>39.9</v>
      </c>
      <c r="L48" s="29"/>
    </row>
    <row r="49" spans="1:12" x14ac:dyDescent="0.25">
      <c r="A49" s="12" t="s">
        <v>113</v>
      </c>
      <c r="B49" s="13" t="s">
        <v>114</v>
      </c>
      <c r="C49" s="12" t="s">
        <v>115</v>
      </c>
      <c r="D49" s="8" t="s">
        <v>112</v>
      </c>
      <c r="E49" s="9">
        <v>2423</v>
      </c>
      <c r="F49" s="14">
        <v>41852</v>
      </c>
      <c r="G49" s="8" t="s">
        <v>14</v>
      </c>
      <c r="H49" s="15" t="s">
        <v>111</v>
      </c>
      <c r="I49" s="8" t="s">
        <v>110</v>
      </c>
      <c r="J49" s="8" t="s">
        <v>15</v>
      </c>
      <c r="K49" s="16">
        <v>161</v>
      </c>
      <c r="L49" s="29"/>
    </row>
    <row r="50" spans="1:12" x14ac:dyDescent="0.25">
      <c r="A50" s="12"/>
      <c r="B50" s="13"/>
      <c r="C50" s="12"/>
      <c r="D50" s="8"/>
      <c r="E50" s="9"/>
      <c r="F50" s="14"/>
      <c r="G50" s="8"/>
      <c r="H50" s="15"/>
      <c r="I50" s="8"/>
      <c r="J50" s="8"/>
      <c r="K50" s="16"/>
      <c r="L50" s="30"/>
    </row>
    <row r="51" spans="1:12" x14ac:dyDescent="0.25">
      <c r="A51" s="12"/>
      <c r="B51" s="13"/>
      <c r="C51" s="12"/>
      <c r="D51" s="8"/>
      <c r="E51" s="31"/>
      <c r="F51" s="31"/>
      <c r="G51" s="31"/>
      <c r="H51" s="31"/>
      <c r="I51" s="31"/>
      <c r="J51" s="31"/>
      <c r="K51" s="19">
        <f>SUM(K6:K50)</f>
        <v>3030.170000000001</v>
      </c>
    </row>
    <row r="52" spans="1:12" x14ac:dyDescent="0.25">
      <c r="A52" s="20"/>
      <c r="B52" s="21"/>
      <c r="C52" s="20"/>
      <c r="D52" s="22" t="s">
        <v>43</v>
      </c>
      <c r="E52" s="23"/>
      <c r="F52" s="23"/>
      <c r="G52" s="24"/>
      <c r="H52" s="24"/>
      <c r="I52" s="25"/>
      <c r="J52" s="25"/>
      <c r="K52" s="26">
        <f>SUM(K3-K51)</f>
        <v>-30.170000000000982</v>
      </c>
    </row>
    <row r="53" spans="1:12" x14ac:dyDescent="0.25">
      <c r="A53" s="20" t="s">
        <v>44</v>
      </c>
      <c r="B53" s="21"/>
      <c r="C53" s="20"/>
      <c r="D53" s="22"/>
      <c r="E53" s="32"/>
      <c r="F53" s="32"/>
      <c r="G53" s="32"/>
      <c r="H53" s="27"/>
      <c r="I53" s="33"/>
      <c r="J53" s="33"/>
      <c r="K53" s="33"/>
    </row>
    <row r="54" spans="1:12" x14ac:dyDescent="0.25">
      <c r="A54" s="1"/>
      <c r="B54" s="2"/>
      <c r="C54" s="1"/>
      <c r="E54" s="3"/>
      <c r="F54" s="3"/>
      <c r="G54" s="4"/>
      <c r="H54" s="4"/>
      <c r="I54" s="34"/>
      <c r="J54" s="34"/>
      <c r="K54" s="34"/>
    </row>
  </sheetData>
  <mergeCells count="10">
    <mergeCell ref="E51:J51"/>
    <mergeCell ref="E53:G53"/>
    <mergeCell ref="I53:K53"/>
    <mergeCell ref="I54:K54"/>
    <mergeCell ref="A1:K1"/>
    <mergeCell ref="A2:K2"/>
    <mergeCell ref="A3:I3"/>
    <mergeCell ref="E4:I4"/>
    <mergeCell ref="J4:J5"/>
    <mergeCell ref="K4:K5"/>
  </mergeCells>
  <pageMargins left="0.23622047244094491" right="0.23622047244094491" top="0.74803149606299213" bottom="0.74803149606299213" header="0.31496062992125984" footer="0.31496062992125984"/>
  <pageSetup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2016-06-23T14:28:58Z</dcterms:modified>
</cp:coreProperties>
</file>