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67" i="1" l="1"/>
  <c r="K68" i="1" s="1"/>
</calcChain>
</file>

<file path=xl/sharedStrings.xml><?xml version="1.0" encoding="utf-8"?>
<sst xmlns="http://schemas.openxmlformats.org/spreadsheetml/2006/main" count="490" uniqueCount="140">
  <si>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</si>
  <si>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</si>
  <si>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</si>
  <si>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</si>
  <si>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</si>
  <si>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</si>
  <si>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</si>
  <si>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</si>
  <si>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</si>
  <si>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</si>
  <si>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</si>
  <si>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</si>
  <si>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</si>
  <si>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</si>
  <si>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</si>
  <si>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</si>
  <si>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>DIRETOR DE DEPTO</t>
  </si>
  <si>
    <t>RECIBO</t>
  </si>
  <si>
    <t>DESPESAS DE PRONTO PAGAMENTO</t>
  </si>
  <si>
    <t>COMBUSTIVEL</t>
  </si>
  <si>
    <t>NF</t>
  </si>
  <si>
    <t>680828949-20</t>
  </si>
  <si>
    <t>NOEMIR JOSE ANTONIOLLI</t>
  </si>
  <si>
    <t>258095719-72</t>
  </si>
  <si>
    <t>TAXI</t>
  </si>
  <si>
    <t>CHEFE DE GABINETE</t>
  </si>
  <si>
    <t>MATERIAIS</t>
  </si>
  <si>
    <t>HOSPEDAGEM</t>
  </si>
  <si>
    <t>07.559.294/0001-35</t>
  </si>
  <si>
    <t>518558959-00</t>
  </si>
  <si>
    <t>84.821.198/0001-64</t>
  </si>
  <si>
    <t>VALOR A SER RESSARCIDO</t>
  </si>
  <si>
    <t>77.027.688/0001-28</t>
  </si>
  <si>
    <t>COPIAS DE CHAVES</t>
  </si>
  <si>
    <t>81.190.670/0001-10</t>
  </si>
  <si>
    <t>SOELY PIVA DA SILVA</t>
  </si>
  <si>
    <t>BOTTIN BELLE CIA LTDA</t>
  </si>
  <si>
    <t>LIVRARIA E PAPELARIA COLFERAI LTDA</t>
  </si>
  <si>
    <t>N F</t>
  </si>
  <si>
    <t>PRESTAÇÃO DE CONTAS DA REQUISIÇÃO DE ADIANTAMENTO Nº 18/ 2014</t>
  </si>
  <si>
    <t>NOTA DE EMPENHO Nº 7480/2014 no mês de JULHO</t>
  </si>
  <si>
    <t>INERIO KRAMBECK</t>
  </si>
  <si>
    <t>150848501-10</t>
  </si>
  <si>
    <t>77.130.532/0001-78</t>
  </si>
  <si>
    <t>MARISMAR COMERCIO DE COMBUSTIVEIS LTDA</t>
  </si>
  <si>
    <t>RODRIGO RAFAEL FERNANDES DE OLIVEIRA</t>
  </si>
  <si>
    <t>044450049-95</t>
  </si>
  <si>
    <t>ASSESSOR TECNICO</t>
  </si>
  <si>
    <t>CURSO SIAP</t>
  </si>
  <si>
    <t>75.635.854/0002-24</t>
  </si>
  <si>
    <t>COMERCIO DE COMBUSTIVEIS KIST LTDA</t>
  </si>
  <si>
    <t>DELFIM  COMUNICACAO E TURISMO LTDA</t>
  </si>
  <si>
    <t>76.070.689/0003-54</t>
  </si>
  <si>
    <t>76.070.689/0001-54</t>
  </si>
  <si>
    <t>GILBERTO MARTIGNOLI RESTAURANTE</t>
  </si>
  <si>
    <t>08.282.574/0001-01</t>
  </si>
  <si>
    <t>S.L BUCK CIA LTDA</t>
  </si>
  <si>
    <t>06.059.974/0001-27</t>
  </si>
  <si>
    <t>06.283.291/0001-59</t>
  </si>
  <si>
    <t>OLIVER FRILL COMERCIO DE ALIMENTOS LTDA</t>
  </si>
  <si>
    <t>00.107.829/0001-98</t>
  </si>
  <si>
    <t>GENEVERSON MARTELLO CIA LTDA</t>
  </si>
  <si>
    <t>OSMAR KRUGER</t>
  </si>
  <si>
    <t>411460859-15</t>
  </si>
  <si>
    <t>MOTORISTA</t>
  </si>
  <si>
    <t>TRANSPORTE DE ATLETAS JOGOS DA JUVENTUDE</t>
  </si>
  <si>
    <t>78.796.547/0001-32</t>
  </si>
  <si>
    <t>SABINO DA SILVA ALMEIDA</t>
  </si>
  <si>
    <t>SERVICOS</t>
  </si>
  <si>
    <t>14.826.350/0001-16</t>
  </si>
  <si>
    <t>POSTO PITANGAO LTDA</t>
  </si>
  <si>
    <t>CALIZOTTI E CALIZOTTI LTDA</t>
  </si>
  <si>
    <t>09.620.107/0001-07</t>
  </si>
  <si>
    <t>19.638.917/0001-44</t>
  </si>
  <si>
    <t>S.D PORTELA- ME</t>
  </si>
  <si>
    <t>ALZIRA TEREZINHA SPANHOLI</t>
  </si>
  <si>
    <t>03.793.785/0001-95</t>
  </si>
  <si>
    <t>ANDRE LUIZ ZANATTA</t>
  </si>
  <si>
    <t>043123729-85</t>
  </si>
  <si>
    <t>03.615.377/0001-43</t>
  </si>
  <si>
    <t>AUTO POSTO 2000 LTDA EPP</t>
  </si>
  <si>
    <t>EVANDRO CARLOS TOSETTO</t>
  </si>
  <si>
    <t>10.554.912/0001-69</t>
  </si>
  <si>
    <t>150858501-10</t>
  </si>
  <si>
    <t>A. B SUPERMERCADOS LTDA</t>
  </si>
  <si>
    <t>LEANDRO ALDRIN SIGNOR</t>
  </si>
  <si>
    <t>926512169-68</t>
  </si>
  <si>
    <t>APRESENTACAO DE PROJETOS</t>
  </si>
  <si>
    <t>72.049.885/0001-24</t>
  </si>
  <si>
    <t>FADANELLI BUENO CIA LTDA</t>
  </si>
  <si>
    <t>COMERCIAL DE FERRAGENS JOAVI LTDA</t>
  </si>
  <si>
    <t>75.616.334/0001-93</t>
  </si>
  <si>
    <t>GUIA</t>
  </si>
  <si>
    <t>SECRETARIA DO ESTADO DA FAZENDA</t>
  </si>
  <si>
    <t>02.0563148/0001-73</t>
  </si>
  <si>
    <t>SADI MENEGUZZO</t>
  </si>
  <si>
    <t>PILHA</t>
  </si>
  <si>
    <t>RAUL RECH</t>
  </si>
  <si>
    <t>05.918.873/0001-00</t>
  </si>
  <si>
    <t>F. MULINARO CIA LTDA</t>
  </si>
  <si>
    <t>RESTAURANTE COMIDA BOA LTDA</t>
  </si>
  <si>
    <t>20.422.582/0001-01</t>
  </si>
  <si>
    <t>PACTO- PROGRAMA DE ALFABETIZACAO NA IDADE CERTA</t>
  </si>
  <si>
    <t>790.64.390/0001-13</t>
  </si>
  <si>
    <t>HOTEL DEL REY LTDA</t>
  </si>
  <si>
    <t>HAISSAN DAHER HAISSAM LANCHES</t>
  </si>
  <si>
    <t>01.494.407/0001-85</t>
  </si>
  <si>
    <t>17.065.828/0001-20</t>
  </si>
  <si>
    <t>E FOODS COMERCIO DE ALIMENTO LTDA</t>
  </si>
  <si>
    <t>TOP FOODS LANCHONETE E SORVETERIA LTDA</t>
  </si>
  <si>
    <t>11.188.700/0001-78</t>
  </si>
  <si>
    <t>02.111.074/0001-20</t>
  </si>
  <si>
    <t>ESTACAO ARABIA FOOF RESTAURANTE LTDA</t>
  </si>
  <si>
    <t>78.582.368/0001-00</t>
  </si>
  <si>
    <t>DAIR DA COSTA TERZAFO</t>
  </si>
  <si>
    <t>10.221.146/0001-10</t>
  </si>
  <si>
    <t>JACKELINE DINIZ PRESTES</t>
  </si>
  <si>
    <t>BOM VIAGEM CAFETERIA LTDA</t>
  </si>
  <si>
    <t>20.533.913/0002-61</t>
  </si>
  <si>
    <t>79.858.783/0001-07</t>
  </si>
  <si>
    <t>ELETRO MECANICA VIVIDENSE LTDA</t>
  </si>
  <si>
    <t>HUMBERTON LUIZ  SERPA DE OLIVEIRA  VIANA</t>
  </si>
  <si>
    <t>CADASTRO AMBIENTAL RURAL</t>
  </si>
  <si>
    <t>12.239.461/0001-09</t>
  </si>
  <si>
    <t>MAURICIO AMPOLINI</t>
  </si>
  <si>
    <t>MARLI DAL BERTO PASSAIA</t>
  </si>
  <si>
    <t>07.012.702/0001-34</t>
  </si>
  <si>
    <t>03.664.410/0001-25</t>
  </si>
  <si>
    <t>TATIANE GHISLENI DOS SANTOS</t>
  </si>
  <si>
    <t>17.094.535/0001-71</t>
  </si>
  <si>
    <t>J.T GIARETTA MATERIAIS DE CONSTRUCAO</t>
  </si>
  <si>
    <t>RESTAURANTE VIDA ATIVA LTDA</t>
  </si>
  <si>
    <t>07.036.100/0001-17</t>
  </si>
  <si>
    <t>CONFERENCIA PARANAENSE DE CIDADES DIGITAIS</t>
  </si>
  <si>
    <t>FACCIONI MIZERSKI LTDA</t>
  </si>
  <si>
    <t>06.133.192/0001-90</t>
  </si>
  <si>
    <t>79.849.170/0001-03</t>
  </si>
  <si>
    <t>MARCOLINA CIA LTDA</t>
  </si>
  <si>
    <t>C.J CENTOFANTE CIA LTDA</t>
  </si>
  <si>
    <t>CORONEL VIVIDA 01/10/2014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</si>
</sst>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 applyAlignment="1">
      <alignment horizontal="left"/>
    </xf>
    <xf numFmtId="0" fontId="0" fillId="0" borderId="0" xfId="0" applyFill="1" applyBorder="1"/>
    <xf numFmtId="0" fontId="4" fillId="0" borderId="6" xfId="0" applyFont="1" applyFill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A3" sqref="A3:I3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9.28515625" bestFit="1" customWidth="1"/>
  </cols>
  <sheetData>
    <row r="1" spans="1:1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39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7" t="s">
        <v>40</v>
      </c>
      <c r="B3" s="38"/>
      <c r="C3" s="38"/>
      <c r="D3" s="38"/>
      <c r="E3" s="38"/>
      <c r="F3" s="38"/>
      <c r="G3" s="38"/>
      <c r="H3" s="38"/>
      <c r="I3" s="39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40" t="s">
        <v>2</v>
      </c>
      <c r="F4" s="40"/>
      <c r="G4" s="40"/>
      <c r="H4" s="40"/>
      <c r="I4" s="40"/>
      <c r="J4" s="41" t="s">
        <v>3</v>
      </c>
      <c r="K4" s="40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1"/>
      <c r="K5" s="40"/>
    </row>
    <row r="6" spans="1:11" x14ac:dyDescent="0.25">
      <c r="A6" s="12" t="s">
        <v>41</v>
      </c>
      <c r="B6" s="13" t="s">
        <v>42</v>
      </c>
      <c r="C6" s="12" t="s">
        <v>16</v>
      </c>
      <c r="D6" s="8" t="s">
        <v>18</v>
      </c>
      <c r="E6" s="9">
        <v>29679</v>
      </c>
      <c r="F6" s="14">
        <v>41838</v>
      </c>
      <c r="G6" s="8" t="s">
        <v>14</v>
      </c>
      <c r="H6" s="15" t="s">
        <v>43</v>
      </c>
      <c r="I6" s="8" t="s">
        <v>44</v>
      </c>
      <c r="J6" s="8" t="s">
        <v>19</v>
      </c>
      <c r="K6" s="16">
        <v>44</v>
      </c>
    </row>
    <row r="7" spans="1:11" x14ac:dyDescent="0.25">
      <c r="A7" s="12" t="s">
        <v>45</v>
      </c>
      <c r="B7" s="13" t="s">
        <v>46</v>
      </c>
      <c r="C7" s="12" t="s">
        <v>47</v>
      </c>
      <c r="D7" s="8" t="s">
        <v>48</v>
      </c>
      <c r="E7" s="15">
        <v>32943</v>
      </c>
      <c r="F7" s="14">
        <v>41864</v>
      </c>
      <c r="G7" s="8" t="s">
        <v>14</v>
      </c>
      <c r="H7" s="15" t="s">
        <v>49</v>
      </c>
      <c r="I7" s="8" t="s">
        <v>50</v>
      </c>
      <c r="J7" s="8" t="s">
        <v>19</v>
      </c>
      <c r="K7" s="16">
        <v>50.02</v>
      </c>
    </row>
    <row r="8" spans="1:11" x14ac:dyDescent="0.25">
      <c r="A8" s="12" t="s">
        <v>45</v>
      </c>
      <c r="B8" s="13" t="s">
        <v>46</v>
      </c>
      <c r="C8" s="12" t="s">
        <v>47</v>
      </c>
      <c r="D8" s="8" t="s">
        <v>48</v>
      </c>
      <c r="E8" s="9">
        <v>47330</v>
      </c>
      <c r="F8" s="14">
        <v>41864</v>
      </c>
      <c r="G8" s="8" t="s">
        <v>14</v>
      </c>
      <c r="H8" s="15" t="s">
        <v>52</v>
      </c>
      <c r="I8" s="8" t="s">
        <v>51</v>
      </c>
      <c r="J8" s="8" t="s">
        <v>27</v>
      </c>
      <c r="K8" s="16">
        <v>326</v>
      </c>
    </row>
    <row r="9" spans="1:11" x14ac:dyDescent="0.25">
      <c r="A9" s="12" t="s">
        <v>45</v>
      </c>
      <c r="B9" s="13" t="s">
        <v>46</v>
      </c>
      <c r="C9" s="12" t="s">
        <v>47</v>
      </c>
      <c r="D9" s="8" t="s">
        <v>48</v>
      </c>
      <c r="E9" s="9">
        <v>23785</v>
      </c>
      <c r="F9" s="14">
        <v>41864</v>
      </c>
      <c r="G9" s="8" t="s">
        <v>14</v>
      </c>
      <c r="H9" s="15" t="s">
        <v>53</v>
      </c>
      <c r="I9" s="8" t="s">
        <v>51</v>
      </c>
      <c r="J9" s="8" t="s">
        <v>15</v>
      </c>
      <c r="K9" s="16">
        <v>17</v>
      </c>
    </row>
    <row r="10" spans="1:11" x14ac:dyDescent="0.25">
      <c r="A10" s="12" t="s">
        <v>45</v>
      </c>
      <c r="B10" s="13" t="s">
        <v>46</v>
      </c>
      <c r="C10" s="12" t="s">
        <v>47</v>
      </c>
      <c r="D10" s="8" t="s">
        <v>48</v>
      </c>
      <c r="E10" s="9">
        <v>330616</v>
      </c>
      <c r="F10" s="14">
        <v>41841</v>
      </c>
      <c r="G10" s="17" t="s">
        <v>13</v>
      </c>
      <c r="H10" s="15" t="s">
        <v>55</v>
      </c>
      <c r="I10" s="28" t="s">
        <v>54</v>
      </c>
      <c r="J10" s="8" t="s">
        <v>15</v>
      </c>
      <c r="K10" s="16">
        <v>29.2</v>
      </c>
    </row>
    <row r="11" spans="1:11" x14ac:dyDescent="0.25">
      <c r="A11" s="12" t="s">
        <v>45</v>
      </c>
      <c r="B11" s="13" t="s">
        <v>46</v>
      </c>
      <c r="C11" s="12" t="s">
        <v>47</v>
      </c>
      <c r="D11" s="8" t="s">
        <v>48</v>
      </c>
      <c r="E11" s="9">
        <v>10009</v>
      </c>
      <c r="F11" s="14">
        <v>41864</v>
      </c>
      <c r="G11" s="8" t="s">
        <v>20</v>
      </c>
      <c r="H11" s="15" t="s">
        <v>57</v>
      </c>
      <c r="I11" s="8" t="s">
        <v>56</v>
      </c>
      <c r="J11" s="8" t="s">
        <v>15</v>
      </c>
      <c r="K11" s="16">
        <v>50</v>
      </c>
    </row>
    <row r="12" spans="1:11" x14ac:dyDescent="0.25">
      <c r="A12" s="12" t="s">
        <v>45</v>
      </c>
      <c r="B12" s="13" t="s">
        <v>46</v>
      </c>
      <c r="C12" s="12" t="s">
        <v>47</v>
      </c>
      <c r="D12" s="8" t="s">
        <v>48</v>
      </c>
      <c r="E12" s="9">
        <v>20081</v>
      </c>
      <c r="F12" s="14">
        <v>41863</v>
      </c>
      <c r="G12" s="8" t="s">
        <v>20</v>
      </c>
      <c r="H12" s="15" t="s">
        <v>58</v>
      </c>
      <c r="I12" s="8" t="s">
        <v>59</v>
      </c>
      <c r="J12" s="8" t="s">
        <v>15</v>
      </c>
      <c r="K12" s="16">
        <v>37.65</v>
      </c>
    </row>
    <row r="13" spans="1:11" x14ac:dyDescent="0.25">
      <c r="A13" s="12" t="s">
        <v>45</v>
      </c>
      <c r="B13" s="13" t="s">
        <v>46</v>
      </c>
      <c r="C13" s="12" t="s">
        <v>47</v>
      </c>
      <c r="D13" s="8" t="s">
        <v>48</v>
      </c>
      <c r="E13" s="9">
        <v>5067</v>
      </c>
      <c r="F13" s="14">
        <v>41863</v>
      </c>
      <c r="G13" s="8" t="s">
        <v>20</v>
      </c>
      <c r="H13" s="15" t="s">
        <v>60</v>
      </c>
      <c r="I13" s="8" t="s">
        <v>61</v>
      </c>
      <c r="J13" s="8" t="s">
        <v>15</v>
      </c>
      <c r="K13" s="16">
        <v>15</v>
      </c>
    </row>
    <row r="14" spans="1:11" x14ac:dyDescent="0.25">
      <c r="A14" s="12" t="s">
        <v>62</v>
      </c>
      <c r="B14" s="13" t="s">
        <v>63</v>
      </c>
      <c r="C14" s="12" t="s">
        <v>64</v>
      </c>
      <c r="D14" s="8" t="s">
        <v>65</v>
      </c>
      <c r="E14" s="9">
        <v>1056</v>
      </c>
      <c r="F14" s="14">
        <v>41883</v>
      </c>
      <c r="G14" s="8" t="s">
        <v>14</v>
      </c>
      <c r="H14" s="15" t="s">
        <v>66</v>
      </c>
      <c r="I14" s="8" t="s">
        <v>67</v>
      </c>
      <c r="J14" s="8" t="s">
        <v>26</v>
      </c>
      <c r="K14" s="16">
        <v>218.85</v>
      </c>
    </row>
    <row r="15" spans="1:11" x14ac:dyDescent="0.25">
      <c r="A15" s="12" t="s">
        <v>62</v>
      </c>
      <c r="B15" s="13" t="s">
        <v>63</v>
      </c>
      <c r="C15" s="12" t="s">
        <v>64</v>
      </c>
      <c r="D15" s="8" t="s">
        <v>65</v>
      </c>
      <c r="E15" s="9">
        <v>773</v>
      </c>
      <c r="F15" s="14">
        <v>41883</v>
      </c>
      <c r="G15" s="8" t="s">
        <v>14</v>
      </c>
      <c r="H15" s="15" t="s">
        <v>66</v>
      </c>
      <c r="I15" s="8" t="s">
        <v>67</v>
      </c>
      <c r="J15" s="8" t="s">
        <v>68</v>
      </c>
      <c r="K15" s="16">
        <v>61.15</v>
      </c>
    </row>
    <row r="16" spans="1:11" x14ac:dyDescent="0.25">
      <c r="A16" s="12" t="s">
        <v>62</v>
      </c>
      <c r="B16" s="13" t="s">
        <v>63</v>
      </c>
      <c r="C16" s="12" t="s">
        <v>64</v>
      </c>
      <c r="D16" s="8" t="s">
        <v>65</v>
      </c>
      <c r="E16" s="9">
        <v>5610</v>
      </c>
      <c r="F16" s="14">
        <v>41883</v>
      </c>
      <c r="G16" s="8" t="s">
        <v>14</v>
      </c>
      <c r="H16" s="15" t="s">
        <v>69</v>
      </c>
      <c r="I16" s="8" t="s">
        <v>70</v>
      </c>
      <c r="J16" s="8" t="s">
        <v>19</v>
      </c>
      <c r="K16" s="16">
        <v>200</v>
      </c>
    </row>
    <row r="17" spans="1:12" x14ac:dyDescent="0.25">
      <c r="A17" s="12" t="s">
        <v>62</v>
      </c>
      <c r="B17" s="13" t="s">
        <v>63</v>
      </c>
      <c r="C17" s="12" t="s">
        <v>64</v>
      </c>
      <c r="D17" s="8" t="s">
        <v>65</v>
      </c>
      <c r="E17" s="9">
        <v>2810</v>
      </c>
      <c r="F17" s="14">
        <v>41882</v>
      </c>
      <c r="G17" s="8" t="s">
        <v>20</v>
      </c>
      <c r="H17" s="15" t="s">
        <v>72</v>
      </c>
      <c r="I17" s="8" t="s">
        <v>71</v>
      </c>
      <c r="J17" s="8" t="s">
        <v>15</v>
      </c>
      <c r="K17" s="16">
        <v>20</v>
      </c>
    </row>
    <row r="18" spans="1:12" x14ac:dyDescent="0.25">
      <c r="A18" s="12" t="s">
        <v>62</v>
      </c>
      <c r="B18" s="13" t="s">
        <v>63</v>
      </c>
      <c r="C18" s="12" t="s">
        <v>64</v>
      </c>
      <c r="D18" s="8" t="s">
        <v>65</v>
      </c>
      <c r="E18" s="9">
        <v>376</v>
      </c>
      <c r="F18" s="14">
        <v>41880</v>
      </c>
      <c r="G18" s="8" t="s">
        <v>20</v>
      </c>
      <c r="H18" s="15" t="s">
        <v>73</v>
      </c>
      <c r="I18" s="8" t="s">
        <v>74</v>
      </c>
      <c r="J18" s="8" t="s">
        <v>15</v>
      </c>
      <c r="K18" s="16">
        <v>10</v>
      </c>
    </row>
    <row r="19" spans="1:12" x14ac:dyDescent="0.25">
      <c r="A19" s="12" t="s">
        <v>62</v>
      </c>
      <c r="B19" s="13" t="s">
        <v>63</v>
      </c>
      <c r="C19" s="12" t="s">
        <v>64</v>
      </c>
      <c r="D19" s="8" t="s">
        <v>65</v>
      </c>
      <c r="E19" s="9">
        <v>12879</v>
      </c>
      <c r="F19" s="14">
        <v>41879</v>
      </c>
      <c r="G19" s="8" t="s">
        <v>20</v>
      </c>
      <c r="H19" s="15" t="s">
        <v>76</v>
      </c>
      <c r="I19" s="8" t="s">
        <v>75</v>
      </c>
      <c r="J19" s="8" t="s">
        <v>15</v>
      </c>
      <c r="K19" s="16">
        <v>19.399999999999999</v>
      </c>
    </row>
    <row r="20" spans="1:12" x14ac:dyDescent="0.25">
      <c r="A20" s="12" t="s">
        <v>77</v>
      </c>
      <c r="B20" s="13" t="s">
        <v>78</v>
      </c>
      <c r="C20" s="12" t="s">
        <v>16</v>
      </c>
      <c r="D20" s="8" t="s">
        <v>18</v>
      </c>
      <c r="E20" s="9">
        <v>12118</v>
      </c>
      <c r="F20" s="14">
        <v>41863</v>
      </c>
      <c r="G20" s="8" t="s">
        <v>14</v>
      </c>
      <c r="H20" s="15" t="s">
        <v>79</v>
      </c>
      <c r="I20" s="8" t="s">
        <v>80</v>
      </c>
      <c r="J20" s="8" t="s">
        <v>19</v>
      </c>
      <c r="K20" s="16">
        <v>15.96</v>
      </c>
    </row>
    <row r="21" spans="1:12" x14ac:dyDescent="0.25">
      <c r="A21" s="12" t="s">
        <v>35</v>
      </c>
      <c r="B21" s="13" t="s">
        <v>29</v>
      </c>
      <c r="C21" s="12" t="s">
        <v>16</v>
      </c>
      <c r="D21" s="8" t="s">
        <v>18</v>
      </c>
      <c r="E21" s="9">
        <v>333</v>
      </c>
      <c r="F21" s="14">
        <v>41858</v>
      </c>
      <c r="G21" s="8" t="s">
        <v>14</v>
      </c>
      <c r="H21" s="15" t="s">
        <v>82</v>
      </c>
      <c r="I21" s="8" t="s">
        <v>81</v>
      </c>
      <c r="J21" s="8" t="s">
        <v>26</v>
      </c>
      <c r="K21" s="16">
        <v>11.85</v>
      </c>
    </row>
    <row r="22" spans="1:12" x14ac:dyDescent="0.25">
      <c r="A22" s="12" t="s">
        <v>41</v>
      </c>
      <c r="B22" s="13" t="s">
        <v>83</v>
      </c>
      <c r="C22" s="12" t="s">
        <v>16</v>
      </c>
      <c r="D22" s="8" t="s">
        <v>18</v>
      </c>
      <c r="E22" s="9">
        <v>12038</v>
      </c>
      <c r="F22" s="14">
        <v>41866</v>
      </c>
      <c r="G22" s="6" t="s">
        <v>14</v>
      </c>
      <c r="H22" s="15" t="s">
        <v>34</v>
      </c>
      <c r="I22" s="8" t="s">
        <v>84</v>
      </c>
      <c r="J22" s="8" t="s">
        <v>26</v>
      </c>
      <c r="K22" s="16">
        <v>11.98</v>
      </c>
    </row>
    <row r="23" spans="1:12" x14ac:dyDescent="0.25">
      <c r="A23" s="12" t="s">
        <v>85</v>
      </c>
      <c r="B23" s="13" t="s">
        <v>86</v>
      </c>
      <c r="C23" s="12" t="s">
        <v>16</v>
      </c>
      <c r="D23" s="8" t="s">
        <v>87</v>
      </c>
      <c r="E23" s="9">
        <v>1047</v>
      </c>
      <c r="F23" s="14">
        <v>41872</v>
      </c>
      <c r="G23" s="8" t="s">
        <v>14</v>
      </c>
      <c r="H23" s="15" t="s">
        <v>88</v>
      </c>
      <c r="I23" s="8" t="s">
        <v>89</v>
      </c>
      <c r="J23" s="8" t="s">
        <v>15</v>
      </c>
      <c r="K23" s="16">
        <v>208.1</v>
      </c>
    </row>
    <row r="24" spans="1:12" x14ac:dyDescent="0.25">
      <c r="A24" s="12" t="s">
        <v>22</v>
      </c>
      <c r="B24" s="13" t="s">
        <v>23</v>
      </c>
      <c r="C24" s="12" t="s">
        <v>25</v>
      </c>
      <c r="D24" s="8" t="s">
        <v>18</v>
      </c>
      <c r="E24" s="9">
        <v>12123</v>
      </c>
      <c r="F24" s="14">
        <v>41877</v>
      </c>
      <c r="G24" s="18" t="s">
        <v>14</v>
      </c>
      <c r="H24" s="15" t="s">
        <v>34</v>
      </c>
      <c r="I24" s="8" t="s">
        <v>84</v>
      </c>
      <c r="J24" s="8" t="s">
        <v>26</v>
      </c>
      <c r="K24" s="16">
        <v>14.99</v>
      </c>
    </row>
    <row r="25" spans="1:12" x14ac:dyDescent="0.25">
      <c r="A25" s="12" t="s">
        <v>22</v>
      </c>
      <c r="B25" s="13" t="s">
        <v>23</v>
      </c>
      <c r="C25" s="12" t="s">
        <v>25</v>
      </c>
      <c r="D25" s="8" t="s">
        <v>18</v>
      </c>
      <c r="E25" s="9">
        <v>72985</v>
      </c>
      <c r="F25" s="14">
        <v>41878</v>
      </c>
      <c r="G25" s="8" t="s">
        <v>20</v>
      </c>
      <c r="H25" s="15" t="s">
        <v>32</v>
      </c>
      <c r="I25" s="8" t="s">
        <v>37</v>
      </c>
      <c r="J25" s="8" t="s">
        <v>26</v>
      </c>
      <c r="K25" s="16">
        <v>8</v>
      </c>
    </row>
    <row r="26" spans="1:12" x14ac:dyDescent="0.25">
      <c r="A26" s="12" t="s">
        <v>22</v>
      </c>
      <c r="B26" s="13" t="s">
        <v>23</v>
      </c>
      <c r="C26" s="12" t="s">
        <v>25</v>
      </c>
      <c r="D26" s="8" t="s">
        <v>18</v>
      </c>
      <c r="E26" s="9">
        <v>4469</v>
      </c>
      <c r="F26" s="14">
        <v>41869</v>
      </c>
      <c r="G26" s="8" t="s">
        <v>14</v>
      </c>
      <c r="H26" s="15" t="s">
        <v>91</v>
      </c>
      <c r="I26" s="8" t="s">
        <v>90</v>
      </c>
      <c r="J26" s="8" t="s">
        <v>26</v>
      </c>
      <c r="K26" s="16">
        <v>22.4</v>
      </c>
    </row>
    <row r="27" spans="1:12" x14ac:dyDescent="0.25">
      <c r="A27" s="12" t="s">
        <v>22</v>
      </c>
      <c r="B27" s="13" t="s">
        <v>23</v>
      </c>
      <c r="C27" s="12" t="s">
        <v>25</v>
      </c>
      <c r="D27" s="8" t="s">
        <v>18</v>
      </c>
      <c r="E27" s="9">
        <v>4483</v>
      </c>
      <c r="F27" s="14">
        <v>41877</v>
      </c>
      <c r="G27" s="8" t="s">
        <v>14</v>
      </c>
      <c r="H27" s="15" t="s">
        <v>91</v>
      </c>
      <c r="I27" s="8" t="s">
        <v>90</v>
      </c>
      <c r="J27" s="8" t="s">
        <v>26</v>
      </c>
      <c r="K27" s="16">
        <v>28</v>
      </c>
    </row>
    <row r="28" spans="1:12" x14ac:dyDescent="0.25">
      <c r="A28" s="12" t="s">
        <v>22</v>
      </c>
      <c r="B28" s="13" t="s">
        <v>23</v>
      </c>
      <c r="C28" s="12" t="s">
        <v>25</v>
      </c>
      <c r="D28" s="8" t="s">
        <v>18</v>
      </c>
      <c r="E28" s="9">
        <v>3018</v>
      </c>
      <c r="F28" s="14">
        <v>41887</v>
      </c>
      <c r="G28" s="8" t="s">
        <v>92</v>
      </c>
      <c r="H28" s="15"/>
      <c r="I28" s="8" t="s">
        <v>93</v>
      </c>
      <c r="J28" s="8" t="s">
        <v>92</v>
      </c>
      <c r="K28" s="16">
        <v>1.6</v>
      </c>
    </row>
    <row r="29" spans="1:12" x14ac:dyDescent="0.25">
      <c r="A29" s="12" t="s">
        <v>22</v>
      </c>
      <c r="B29" s="13" t="s">
        <v>23</v>
      </c>
      <c r="C29" s="12" t="s">
        <v>25</v>
      </c>
      <c r="D29" s="8" t="s">
        <v>18</v>
      </c>
      <c r="E29" s="9">
        <v>10947</v>
      </c>
      <c r="F29" s="14">
        <v>41871</v>
      </c>
      <c r="G29" s="8" t="s">
        <v>13</v>
      </c>
      <c r="H29" s="15" t="s">
        <v>94</v>
      </c>
      <c r="I29" s="8" t="s">
        <v>95</v>
      </c>
      <c r="J29" s="8" t="s">
        <v>96</v>
      </c>
      <c r="K29" s="16">
        <v>15</v>
      </c>
      <c r="L29" s="5"/>
    </row>
    <row r="30" spans="1:12" x14ac:dyDescent="0.25">
      <c r="A30" s="12" t="s">
        <v>22</v>
      </c>
      <c r="B30" s="13" t="s">
        <v>23</v>
      </c>
      <c r="C30" s="12" t="s">
        <v>25</v>
      </c>
      <c r="D30" s="8" t="s">
        <v>18</v>
      </c>
      <c r="E30" s="9">
        <v>1</v>
      </c>
      <c r="F30" s="14">
        <v>41863</v>
      </c>
      <c r="G30" s="8" t="s">
        <v>17</v>
      </c>
      <c r="H30" s="15"/>
      <c r="I30" s="8" t="s">
        <v>97</v>
      </c>
      <c r="J30" s="8" t="s">
        <v>33</v>
      </c>
      <c r="K30" s="16">
        <v>5</v>
      </c>
    </row>
    <row r="31" spans="1:12" x14ac:dyDescent="0.25">
      <c r="A31" s="12" t="s">
        <v>22</v>
      </c>
      <c r="B31" s="13" t="s">
        <v>23</v>
      </c>
      <c r="C31" s="12" t="s">
        <v>25</v>
      </c>
      <c r="D31" s="8" t="s">
        <v>18</v>
      </c>
      <c r="E31" s="9">
        <v>31877</v>
      </c>
      <c r="F31" s="14">
        <v>41870</v>
      </c>
      <c r="G31" s="8" t="s">
        <v>20</v>
      </c>
      <c r="H31" s="15" t="s">
        <v>98</v>
      </c>
      <c r="I31" s="8" t="s">
        <v>99</v>
      </c>
      <c r="J31" s="8" t="s">
        <v>15</v>
      </c>
      <c r="K31" s="16">
        <v>25</v>
      </c>
    </row>
    <row r="32" spans="1:12" x14ac:dyDescent="0.25">
      <c r="A32" s="12" t="s">
        <v>22</v>
      </c>
      <c r="B32" s="13" t="s">
        <v>23</v>
      </c>
      <c r="C32" s="12" t="s">
        <v>25</v>
      </c>
      <c r="D32" s="8" t="s">
        <v>18</v>
      </c>
      <c r="E32" s="9">
        <v>5498</v>
      </c>
      <c r="F32" s="14">
        <v>41866</v>
      </c>
      <c r="G32" s="8" t="s">
        <v>20</v>
      </c>
      <c r="H32" s="15" t="s">
        <v>28</v>
      </c>
      <c r="I32" s="8" t="s">
        <v>138</v>
      </c>
      <c r="J32" s="8" t="s">
        <v>26</v>
      </c>
      <c r="K32" s="16">
        <v>17</v>
      </c>
    </row>
    <row r="33" spans="1:12" x14ac:dyDescent="0.25">
      <c r="A33" s="12" t="s">
        <v>22</v>
      </c>
      <c r="B33" s="13" t="s">
        <v>23</v>
      </c>
      <c r="C33" s="12" t="s">
        <v>25</v>
      </c>
      <c r="D33" s="8" t="s">
        <v>18</v>
      </c>
      <c r="E33" s="9">
        <v>215</v>
      </c>
      <c r="F33" s="14">
        <v>41864</v>
      </c>
      <c r="G33" s="8" t="s">
        <v>20</v>
      </c>
      <c r="H33" s="15" t="s">
        <v>101</v>
      </c>
      <c r="I33" s="8" t="s">
        <v>100</v>
      </c>
      <c r="J33" s="8" t="s">
        <v>15</v>
      </c>
      <c r="K33" s="16">
        <v>25</v>
      </c>
      <c r="L33" s="5"/>
    </row>
    <row r="34" spans="1:12" x14ac:dyDescent="0.25">
      <c r="A34" s="12" t="s">
        <v>35</v>
      </c>
      <c r="B34" s="13" t="s">
        <v>29</v>
      </c>
      <c r="C34" s="12" t="s">
        <v>16</v>
      </c>
      <c r="D34" s="8" t="s">
        <v>102</v>
      </c>
      <c r="E34" s="9">
        <v>11316</v>
      </c>
      <c r="F34" s="14">
        <v>41866</v>
      </c>
      <c r="G34" s="8" t="s">
        <v>14</v>
      </c>
      <c r="H34" s="15" t="s">
        <v>103</v>
      </c>
      <c r="I34" s="8" t="s">
        <v>104</v>
      </c>
      <c r="J34" s="8" t="s">
        <v>27</v>
      </c>
      <c r="K34" s="16">
        <v>758.88</v>
      </c>
      <c r="L34" s="29"/>
    </row>
    <row r="35" spans="1:12" x14ac:dyDescent="0.25">
      <c r="A35" s="12" t="s">
        <v>35</v>
      </c>
      <c r="B35" s="13" t="s">
        <v>29</v>
      </c>
      <c r="C35" s="12" t="s">
        <v>16</v>
      </c>
      <c r="D35" s="8" t="s">
        <v>102</v>
      </c>
      <c r="E35" s="9">
        <v>449378</v>
      </c>
      <c r="F35" s="14">
        <v>41866</v>
      </c>
      <c r="G35" s="8" t="s">
        <v>20</v>
      </c>
      <c r="H35" s="15" t="s">
        <v>30</v>
      </c>
      <c r="I35" s="8" t="s">
        <v>36</v>
      </c>
      <c r="J35" s="8" t="s">
        <v>15</v>
      </c>
      <c r="K35" s="16">
        <v>40</v>
      </c>
      <c r="L35" s="29"/>
    </row>
    <row r="36" spans="1:12" x14ac:dyDescent="0.25">
      <c r="A36" s="12" t="s">
        <v>35</v>
      </c>
      <c r="B36" s="13" t="s">
        <v>29</v>
      </c>
      <c r="C36" s="12" t="s">
        <v>16</v>
      </c>
      <c r="D36" s="8" t="s">
        <v>102</v>
      </c>
      <c r="E36" s="9">
        <v>1</v>
      </c>
      <c r="F36" s="14">
        <v>41862</v>
      </c>
      <c r="G36" s="8" t="s">
        <v>17</v>
      </c>
      <c r="H36" s="15"/>
      <c r="I36" s="8" t="s">
        <v>24</v>
      </c>
      <c r="J36" s="8" t="s">
        <v>24</v>
      </c>
      <c r="K36" s="16">
        <v>15</v>
      </c>
      <c r="L36" s="29"/>
    </row>
    <row r="37" spans="1:12" x14ac:dyDescent="0.25">
      <c r="A37" s="12" t="s">
        <v>35</v>
      </c>
      <c r="B37" s="13" t="s">
        <v>29</v>
      </c>
      <c r="C37" s="12" t="s">
        <v>16</v>
      </c>
      <c r="D37" s="8" t="s">
        <v>102</v>
      </c>
      <c r="E37" s="9">
        <v>21184</v>
      </c>
      <c r="F37" s="14">
        <v>41864</v>
      </c>
      <c r="G37" s="8" t="s">
        <v>20</v>
      </c>
      <c r="H37" s="15" t="s">
        <v>106</v>
      </c>
      <c r="I37" s="8" t="s">
        <v>105</v>
      </c>
      <c r="J37" s="8" t="s">
        <v>15</v>
      </c>
      <c r="K37" s="16">
        <v>10</v>
      </c>
      <c r="L37" s="29"/>
    </row>
    <row r="38" spans="1:12" x14ac:dyDescent="0.25">
      <c r="A38" s="12" t="s">
        <v>35</v>
      </c>
      <c r="B38" s="13" t="s">
        <v>29</v>
      </c>
      <c r="C38" s="12" t="s">
        <v>16</v>
      </c>
      <c r="D38" s="8" t="s">
        <v>102</v>
      </c>
      <c r="E38" s="9">
        <v>4</v>
      </c>
      <c r="F38" s="14">
        <v>41864</v>
      </c>
      <c r="G38" s="8" t="s">
        <v>38</v>
      </c>
      <c r="H38" s="15" t="s">
        <v>107</v>
      </c>
      <c r="I38" s="8" t="s">
        <v>108</v>
      </c>
      <c r="J38" s="8" t="s">
        <v>15</v>
      </c>
      <c r="K38" s="16">
        <v>46.75</v>
      </c>
      <c r="L38" s="29"/>
    </row>
    <row r="39" spans="1:12" x14ac:dyDescent="0.25">
      <c r="A39" s="12" t="s">
        <v>35</v>
      </c>
      <c r="B39" s="13" t="s">
        <v>29</v>
      </c>
      <c r="C39" s="12" t="s">
        <v>16</v>
      </c>
      <c r="D39" s="8" t="s">
        <v>102</v>
      </c>
      <c r="E39" s="9">
        <v>1010</v>
      </c>
      <c r="F39" s="14">
        <v>41862</v>
      </c>
      <c r="G39" s="8" t="s">
        <v>20</v>
      </c>
      <c r="H39" s="15" t="s">
        <v>110</v>
      </c>
      <c r="I39" s="8" t="s">
        <v>109</v>
      </c>
      <c r="J39" s="8" t="s">
        <v>15</v>
      </c>
      <c r="K39" s="16">
        <v>32.6</v>
      </c>
      <c r="L39" s="29"/>
    </row>
    <row r="40" spans="1:12" x14ac:dyDescent="0.25">
      <c r="A40" s="12" t="s">
        <v>35</v>
      </c>
      <c r="B40" s="13" t="s">
        <v>29</v>
      </c>
      <c r="C40" s="12" t="s">
        <v>16</v>
      </c>
      <c r="D40" s="8" t="s">
        <v>102</v>
      </c>
      <c r="E40" s="9">
        <v>25315</v>
      </c>
      <c r="F40" s="14">
        <v>41862</v>
      </c>
      <c r="G40" s="8" t="s">
        <v>20</v>
      </c>
      <c r="H40" s="15" t="s">
        <v>111</v>
      </c>
      <c r="I40" s="8" t="s">
        <v>112</v>
      </c>
      <c r="J40" s="8" t="s">
        <v>15</v>
      </c>
      <c r="K40" s="16">
        <v>29.18</v>
      </c>
      <c r="L40" s="29"/>
    </row>
    <row r="41" spans="1:12" x14ac:dyDescent="0.25">
      <c r="A41" s="12" t="s">
        <v>35</v>
      </c>
      <c r="B41" s="13" t="s">
        <v>29</v>
      </c>
      <c r="C41" s="12" t="s">
        <v>16</v>
      </c>
      <c r="D41" s="8" t="s">
        <v>102</v>
      </c>
      <c r="E41" s="9">
        <v>21144</v>
      </c>
      <c r="F41" s="14">
        <v>41863</v>
      </c>
      <c r="G41" s="8" t="s">
        <v>20</v>
      </c>
      <c r="H41" s="15" t="s">
        <v>106</v>
      </c>
      <c r="I41" s="8" t="s">
        <v>105</v>
      </c>
      <c r="J41" s="8" t="s">
        <v>15</v>
      </c>
      <c r="K41" s="16">
        <v>15</v>
      </c>
      <c r="L41" s="29"/>
    </row>
    <row r="42" spans="1:12" x14ac:dyDescent="0.25">
      <c r="A42" s="12" t="s">
        <v>35</v>
      </c>
      <c r="B42" s="13" t="s">
        <v>29</v>
      </c>
      <c r="C42" s="12" t="s">
        <v>16</v>
      </c>
      <c r="D42" s="8" t="s">
        <v>102</v>
      </c>
      <c r="E42" s="9">
        <v>170488</v>
      </c>
      <c r="F42" s="14">
        <v>41865</v>
      </c>
      <c r="G42" s="8" t="s">
        <v>20</v>
      </c>
      <c r="H42" s="15" t="s">
        <v>113</v>
      </c>
      <c r="I42" s="8" t="s">
        <v>114</v>
      </c>
      <c r="J42" s="8" t="s">
        <v>15</v>
      </c>
      <c r="K42" s="16">
        <v>30.5</v>
      </c>
      <c r="L42" s="29"/>
    </row>
    <row r="43" spans="1:12" x14ac:dyDescent="0.25">
      <c r="A43" s="12" t="s">
        <v>35</v>
      </c>
      <c r="B43" s="13" t="s">
        <v>29</v>
      </c>
      <c r="C43" s="12" t="s">
        <v>16</v>
      </c>
      <c r="D43" s="8" t="s">
        <v>102</v>
      </c>
      <c r="E43" s="9">
        <v>12</v>
      </c>
      <c r="F43" s="14">
        <v>41866</v>
      </c>
      <c r="G43" s="8" t="s">
        <v>20</v>
      </c>
      <c r="H43" s="15" t="s">
        <v>107</v>
      </c>
      <c r="I43" s="8" t="s">
        <v>108</v>
      </c>
      <c r="J43" s="8" t="s">
        <v>15</v>
      </c>
      <c r="K43" s="16">
        <v>42.55</v>
      </c>
      <c r="L43" s="29"/>
    </row>
    <row r="44" spans="1:12" x14ac:dyDescent="0.25">
      <c r="A44" s="12" t="s">
        <v>35</v>
      </c>
      <c r="B44" s="13" t="s">
        <v>29</v>
      </c>
      <c r="C44" s="12" t="s">
        <v>16</v>
      </c>
      <c r="D44" s="8" t="s">
        <v>102</v>
      </c>
      <c r="E44" s="9">
        <v>7</v>
      </c>
      <c r="F44" s="14">
        <v>41865</v>
      </c>
      <c r="G44" s="8" t="s">
        <v>20</v>
      </c>
      <c r="H44" s="15" t="s">
        <v>107</v>
      </c>
      <c r="I44" s="8" t="s">
        <v>108</v>
      </c>
      <c r="J44" s="8" t="s">
        <v>15</v>
      </c>
      <c r="K44" s="16">
        <v>46.4</v>
      </c>
      <c r="L44" s="29"/>
    </row>
    <row r="45" spans="1:12" x14ac:dyDescent="0.25">
      <c r="A45" s="12" t="s">
        <v>35</v>
      </c>
      <c r="B45" s="13" t="s">
        <v>29</v>
      </c>
      <c r="C45" s="12" t="s">
        <v>16</v>
      </c>
      <c r="D45" s="8" t="s">
        <v>102</v>
      </c>
      <c r="E45" s="9">
        <v>12091</v>
      </c>
      <c r="F45" s="14">
        <v>41864</v>
      </c>
      <c r="G45" s="8" t="s">
        <v>20</v>
      </c>
      <c r="H45" s="15" t="s">
        <v>115</v>
      </c>
      <c r="I45" s="8" t="s">
        <v>116</v>
      </c>
      <c r="J45" s="8" t="s">
        <v>15</v>
      </c>
      <c r="K45" s="16">
        <v>43.5</v>
      </c>
      <c r="L45" s="29"/>
    </row>
    <row r="46" spans="1:12" x14ac:dyDescent="0.25">
      <c r="A46" s="12" t="s">
        <v>35</v>
      </c>
      <c r="B46" s="13" t="s">
        <v>29</v>
      </c>
      <c r="C46" s="12" t="s">
        <v>16</v>
      </c>
      <c r="D46" s="8" t="s">
        <v>102</v>
      </c>
      <c r="E46" s="9">
        <v>7736</v>
      </c>
      <c r="F46" s="14">
        <v>41866</v>
      </c>
      <c r="G46" s="8" t="s">
        <v>13</v>
      </c>
      <c r="H46" s="15" t="s">
        <v>118</v>
      </c>
      <c r="I46" s="8" t="s">
        <v>117</v>
      </c>
      <c r="J46" s="8" t="s">
        <v>15</v>
      </c>
      <c r="K46" s="16">
        <v>8</v>
      </c>
      <c r="L46" s="29"/>
    </row>
    <row r="47" spans="1:12" x14ac:dyDescent="0.25">
      <c r="A47" s="12" t="s">
        <v>35</v>
      </c>
      <c r="B47" s="13" t="s">
        <v>29</v>
      </c>
      <c r="C47" s="12" t="s">
        <v>16</v>
      </c>
      <c r="D47" s="8" t="s">
        <v>102</v>
      </c>
      <c r="E47" s="9">
        <v>464</v>
      </c>
      <c r="F47" s="14">
        <v>41866</v>
      </c>
      <c r="G47" s="8" t="s">
        <v>17</v>
      </c>
      <c r="H47" s="15"/>
      <c r="I47" s="8" t="s">
        <v>24</v>
      </c>
      <c r="J47" s="8" t="s">
        <v>24</v>
      </c>
      <c r="K47" s="16">
        <v>13.2</v>
      </c>
      <c r="L47" s="29"/>
    </row>
    <row r="48" spans="1:12" x14ac:dyDescent="0.25">
      <c r="A48" s="12" t="s">
        <v>35</v>
      </c>
      <c r="B48" s="13" t="s">
        <v>29</v>
      </c>
      <c r="C48" s="12" t="s">
        <v>16</v>
      </c>
      <c r="D48" s="8" t="s">
        <v>102</v>
      </c>
      <c r="E48" s="9">
        <v>111</v>
      </c>
      <c r="F48" s="14">
        <v>41862</v>
      </c>
      <c r="G48" s="8" t="s">
        <v>17</v>
      </c>
      <c r="H48" s="15"/>
      <c r="I48" s="8" t="s">
        <v>24</v>
      </c>
      <c r="J48" s="8" t="s">
        <v>24</v>
      </c>
      <c r="K48" s="16">
        <v>12.2</v>
      </c>
      <c r="L48" s="29"/>
    </row>
    <row r="49" spans="1:12" x14ac:dyDescent="0.25">
      <c r="A49" s="12" t="s">
        <v>77</v>
      </c>
      <c r="B49" s="13" t="s">
        <v>78</v>
      </c>
      <c r="C49" s="12" t="s">
        <v>16</v>
      </c>
      <c r="D49" s="8" t="s">
        <v>18</v>
      </c>
      <c r="E49" s="9">
        <v>73007</v>
      </c>
      <c r="F49" s="14">
        <v>41887</v>
      </c>
      <c r="G49" s="8" t="s">
        <v>20</v>
      </c>
      <c r="H49" s="15" t="s">
        <v>32</v>
      </c>
      <c r="I49" s="8" t="s">
        <v>37</v>
      </c>
      <c r="J49" s="8" t="s">
        <v>26</v>
      </c>
      <c r="K49" s="16">
        <v>67.05</v>
      </c>
      <c r="L49" s="29"/>
    </row>
    <row r="50" spans="1:12" x14ac:dyDescent="0.25">
      <c r="A50" s="12" t="s">
        <v>35</v>
      </c>
      <c r="B50" s="13" t="s">
        <v>29</v>
      </c>
      <c r="C50" s="12" t="s">
        <v>16</v>
      </c>
      <c r="D50" s="8" t="s">
        <v>18</v>
      </c>
      <c r="E50" s="9">
        <v>21890</v>
      </c>
      <c r="F50" s="14">
        <v>41890</v>
      </c>
      <c r="G50" s="8" t="s">
        <v>20</v>
      </c>
      <c r="H50" s="15" t="s">
        <v>119</v>
      </c>
      <c r="I50" s="8" t="s">
        <v>120</v>
      </c>
      <c r="J50" s="8" t="s">
        <v>33</v>
      </c>
      <c r="K50" s="16">
        <v>4</v>
      </c>
      <c r="L50" s="29"/>
    </row>
    <row r="51" spans="1:12" x14ac:dyDescent="0.25">
      <c r="A51" s="12" t="s">
        <v>35</v>
      </c>
      <c r="B51" s="13" t="s">
        <v>29</v>
      </c>
      <c r="C51" s="12" t="s">
        <v>16</v>
      </c>
      <c r="D51" s="8" t="s">
        <v>18</v>
      </c>
      <c r="E51" s="9">
        <v>1</v>
      </c>
      <c r="F51" s="14">
        <v>41892</v>
      </c>
      <c r="G51" s="8" t="s">
        <v>17</v>
      </c>
      <c r="H51" s="15"/>
      <c r="I51" s="8" t="s">
        <v>97</v>
      </c>
      <c r="J51" s="8" t="s">
        <v>33</v>
      </c>
      <c r="K51" s="16">
        <v>20</v>
      </c>
      <c r="L51" s="29"/>
    </row>
    <row r="52" spans="1:12" x14ac:dyDescent="0.25">
      <c r="A52" s="12" t="s">
        <v>121</v>
      </c>
      <c r="B52" s="13" t="s">
        <v>21</v>
      </c>
      <c r="C52" s="12" t="s">
        <v>16</v>
      </c>
      <c r="D52" s="8" t="s">
        <v>18</v>
      </c>
      <c r="E52" s="9">
        <v>2</v>
      </c>
      <c r="F52" s="14">
        <v>41894</v>
      </c>
      <c r="G52" s="8" t="s">
        <v>17</v>
      </c>
      <c r="H52" s="15"/>
      <c r="I52" s="8" t="s">
        <v>97</v>
      </c>
      <c r="J52" s="8" t="s">
        <v>33</v>
      </c>
      <c r="K52" s="16">
        <v>15</v>
      </c>
      <c r="L52" s="29"/>
    </row>
    <row r="53" spans="1:12" x14ac:dyDescent="0.25">
      <c r="A53" s="12" t="s">
        <v>22</v>
      </c>
      <c r="B53" s="13" t="s">
        <v>23</v>
      </c>
      <c r="C53" s="12" t="s">
        <v>25</v>
      </c>
      <c r="D53" s="8" t="s">
        <v>18</v>
      </c>
      <c r="E53" s="9">
        <v>73042</v>
      </c>
      <c r="F53" s="14">
        <v>41901</v>
      </c>
      <c r="G53" s="8" t="s">
        <v>20</v>
      </c>
      <c r="H53" s="15" t="s">
        <v>32</v>
      </c>
      <c r="I53" s="8" t="s">
        <v>37</v>
      </c>
      <c r="J53" s="8" t="s">
        <v>26</v>
      </c>
      <c r="K53" s="16">
        <v>13.3</v>
      </c>
      <c r="L53" s="29"/>
    </row>
    <row r="54" spans="1:12" x14ac:dyDescent="0.25">
      <c r="A54" s="12" t="s">
        <v>77</v>
      </c>
      <c r="B54" s="13" t="s">
        <v>78</v>
      </c>
      <c r="C54" s="12" t="s">
        <v>16</v>
      </c>
      <c r="D54" s="8" t="s">
        <v>122</v>
      </c>
      <c r="E54" s="9">
        <v>4780</v>
      </c>
      <c r="F54" s="14">
        <v>41898</v>
      </c>
      <c r="G54" s="8" t="s">
        <v>20</v>
      </c>
      <c r="H54" s="15" t="s">
        <v>123</v>
      </c>
      <c r="I54" s="8" t="s">
        <v>124</v>
      </c>
      <c r="J54" s="8" t="s">
        <v>15</v>
      </c>
      <c r="K54" s="16">
        <v>34</v>
      </c>
      <c r="L54" s="29"/>
    </row>
    <row r="55" spans="1:12" x14ac:dyDescent="0.25">
      <c r="A55" s="12" t="s">
        <v>35</v>
      </c>
      <c r="B55" s="13" t="s">
        <v>29</v>
      </c>
      <c r="C55" s="12" t="s">
        <v>16</v>
      </c>
      <c r="D55" s="8" t="s">
        <v>18</v>
      </c>
      <c r="E55" s="9">
        <v>44218</v>
      </c>
      <c r="F55" s="14">
        <v>41899</v>
      </c>
      <c r="G55" s="8" t="s">
        <v>20</v>
      </c>
      <c r="H55" s="15" t="s">
        <v>126</v>
      </c>
      <c r="I55" s="8" t="s">
        <v>125</v>
      </c>
      <c r="J55" s="8" t="s">
        <v>15</v>
      </c>
      <c r="K55" s="16">
        <v>38.4</v>
      </c>
      <c r="L55" s="29"/>
    </row>
    <row r="56" spans="1:12" x14ac:dyDescent="0.25">
      <c r="A56" s="12" t="s">
        <v>35</v>
      </c>
      <c r="B56" s="13" t="s">
        <v>29</v>
      </c>
      <c r="C56" s="12" t="s">
        <v>16</v>
      </c>
      <c r="D56" s="8" t="s">
        <v>18</v>
      </c>
      <c r="E56" s="9">
        <v>18833</v>
      </c>
      <c r="F56" s="14">
        <v>41899</v>
      </c>
      <c r="G56" s="8" t="s">
        <v>20</v>
      </c>
      <c r="H56" s="15" t="s">
        <v>127</v>
      </c>
      <c r="I56" s="8" t="s">
        <v>128</v>
      </c>
      <c r="J56" s="8" t="s">
        <v>15</v>
      </c>
      <c r="K56" s="16">
        <v>77</v>
      </c>
      <c r="L56" s="29"/>
    </row>
    <row r="57" spans="1:12" x14ac:dyDescent="0.25">
      <c r="A57" s="12" t="s">
        <v>22</v>
      </c>
      <c r="B57" s="13" t="s">
        <v>23</v>
      </c>
      <c r="C57" s="12" t="s">
        <v>25</v>
      </c>
      <c r="D57" s="8" t="s">
        <v>18</v>
      </c>
      <c r="E57" s="9">
        <v>1299</v>
      </c>
      <c r="F57" s="14">
        <v>41900</v>
      </c>
      <c r="G57" s="8" t="s">
        <v>14</v>
      </c>
      <c r="H57" s="15" t="s">
        <v>129</v>
      </c>
      <c r="I57" s="8" t="s">
        <v>130</v>
      </c>
      <c r="J57" s="8" t="s">
        <v>26</v>
      </c>
      <c r="K57" s="16">
        <v>10</v>
      </c>
      <c r="L57" s="29"/>
    </row>
    <row r="58" spans="1:12" x14ac:dyDescent="0.25">
      <c r="A58" s="12" t="s">
        <v>85</v>
      </c>
      <c r="B58" s="13" t="s">
        <v>86</v>
      </c>
      <c r="C58" s="12" t="s">
        <v>16</v>
      </c>
      <c r="D58" s="8" t="s">
        <v>133</v>
      </c>
      <c r="E58" s="9">
        <v>38070</v>
      </c>
      <c r="F58" s="14">
        <v>41893</v>
      </c>
      <c r="G58" s="8" t="s">
        <v>20</v>
      </c>
      <c r="H58" s="15" t="s">
        <v>132</v>
      </c>
      <c r="I58" s="8" t="s">
        <v>131</v>
      </c>
      <c r="J58" s="8" t="s">
        <v>15</v>
      </c>
      <c r="K58" s="16">
        <v>24.85</v>
      </c>
      <c r="L58" s="29"/>
    </row>
    <row r="59" spans="1:12" x14ac:dyDescent="0.25">
      <c r="A59" s="12" t="s">
        <v>85</v>
      </c>
      <c r="B59" s="13" t="s">
        <v>86</v>
      </c>
      <c r="C59" s="12" t="s">
        <v>16</v>
      </c>
      <c r="D59" s="8" t="s">
        <v>18</v>
      </c>
      <c r="E59" s="9">
        <v>1</v>
      </c>
      <c r="F59" s="14">
        <v>41904</v>
      </c>
      <c r="G59" s="8" t="s">
        <v>17</v>
      </c>
      <c r="H59" s="15"/>
      <c r="I59" s="8" t="s">
        <v>97</v>
      </c>
      <c r="J59" s="8" t="s">
        <v>33</v>
      </c>
      <c r="K59" s="16">
        <v>15</v>
      </c>
      <c r="L59" s="29"/>
    </row>
    <row r="60" spans="1:12" x14ac:dyDescent="0.25">
      <c r="A60" s="12" t="s">
        <v>22</v>
      </c>
      <c r="B60" s="13" t="s">
        <v>23</v>
      </c>
      <c r="C60" s="12" t="s">
        <v>25</v>
      </c>
      <c r="D60" s="8" t="s">
        <v>18</v>
      </c>
      <c r="E60" s="9">
        <v>43554</v>
      </c>
      <c r="F60" s="14">
        <v>41911</v>
      </c>
      <c r="G60" s="8" t="s">
        <v>13</v>
      </c>
      <c r="H60" s="15" t="s">
        <v>135</v>
      </c>
      <c r="I60" s="8" t="s">
        <v>134</v>
      </c>
      <c r="J60" s="8" t="s">
        <v>26</v>
      </c>
      <c r="K60" s="16">
        <v>13.98</v>
      </c>
      <c r="L60" s="29"/>
    </row>
    <row r="61" spans="1:12" x14ac:dyDescent="0.25">
      <c r="A61" s="12" t="s">
        <v>85</v>
      </c>
      <c r="B61" s="13" t="s">
        <v>86</v>
      </c>
      <c r="C61" s="12" t="s">
        <v>16</v>
      </c>
      <c r="D61" s="8" t="s">
        <v>18</v>
      </c>
      <c r="E61" s="9">
        <v>2991</v>
      </c>
      <c r="F61" s="14">
        <v>41908</v>
      </c>
      <c r="G61" s="8" t="s">
        <v>14</v>
      </c>
      <c r="H61" s="15" t="s">
        <v>136</v>
      </c>
      <c r="I61" s="8" t="s">
        <v>137</v>
      </c>
      <c r="J61" s="8" t="s">
        <v>26</v>
      </c>
      <c r="K61" s="16">
        <v>12</v>
      </c>
      <c r="L61" s="29"/>
    </row>
    <row r="62" spans="1:12" x14ac:dyDescent="0.25">
      <c r="A62" s="12" t="s">
        <v>22</v>
      </c>
      <c r="B62" s="13" t="s">
        <v>23</v>
      </c>
      <c r="C62" s="12" t="s">
        <v>25</v>
      </c>
      <c r="D62" s="8" t="s">
        <v>18</v>
      </c>
      <c r="E62" s="9">
        <v>12501</v>
      </c>
      <c r="F62" s="14">
        <v>41911</v>
      </c>
      <c r="G62" s="8" t="s">
        <v>14</v>
      </c>
      <c r="H62" s="15" t="s">
        <v>34</v>
      </c>
      <c r="I62" s="8" t="s">
        <v>84</v>
      </c>
      <c r="J62" s="8" t="s">
        <v>26</v>
      </c>
      <c r="K62" s="16">
        <v>11.32</v>
      </c>
      <c r="L62" s="29"/>
    </row>
    <row r="63" spans="1:12" x14ac:dyDescent="0.25">
      <c r="A63" s="12" t="s">
        <v>22</v>
      </c>
      <c r="B63" s="13" t="s">
        <v>23</v>
      </c>
      <c r="C63" s="12" t="s">
        <v>25</v>
      </c>
      <c r="D63" s="8" t="s">
        <v>18</v>
      </c>
      <c r="E63" s="9">
        <v>1084</v>
      </c>
      <c r="F63" s="14">
        <v>41898</v>
      </c>
      <c r="G63" s="8" t="s">
        <v>14</v>
      </c>
      <c r="H63" s="15" t="s">
        <v>88</v>
      </c>
      <c r="I63" s="8" t="s">
        <v>89</v>
      </c>
      <c r="J63" s="8" t="s">
        <v>15</v>
      </c>
      <c r="K63" s="16">
        <v>102</v>
      </c>
      <c r="L63" s="29"/>
    </row>
    <row r="64" spans="1:12" x14ac:dyDescent="0.25">
      <c r="A64" s="12" t="s">
        <v>35</v>
      </c>
      <c r="B64" s="13" t="s">
        <v>29</v>
      </c>
      <c r="C64" s="12" t="s">
        <v>16</v>
      </c>
      <c r="D64" s="8" t="s">
        <v>18</v>
      </c>
      <c r="E64" s="9">
        <v>4418</v>
      </c>
      <c r="F64" s="14">
        <v>41857</v>
      </c>
      <c r="G64" s="8" t="s">
        <v>14</v>
      </c>
      <c r="H64" s="15" t="s">
        <v>91</v>
      </c>
      <c r="I64" s="8" t="s">
        <v>90</v>
      </c>
      <c r="J64" s="8" t="s">
        <v>26</v>
      </c>
      <c r="K64" s="16">
        <v>16</v>
      </c>
      <c r="L64" s="29"/>
    </row>
    <row r="65" spans="1:12" x14ac:dyDescent="0.25">
      <c r="A65" s="12" t="s">
        <v>22</v>
      </c>
      <c r="B65" s="13" t="s">
        <v>23</v>
      </c>
      <c r="C65" s="12" t="s">
        <v>25</v>
      </c>
      <c r="D65" s="8" t="s">
        <v>18</v>
      </c>
      <c r="E65" s="9">
        <v>73087</v>
      </c>
      <c r="F65" s="14">
        <v>41911</v>
      </c>
      <c r="G65" s="8" t="s">
        <v>20</v>
      </c>
      <c r="H65" s="15" t="s">
        <v>32</v>
      </c>
      <c r="I65" s="8" t="s">
        <v>37</v>
      </c>
      <c r="J65" s="8" t="s">
        <v>26</v>
      </c>
      <c r="K65" s="16">
        <v>8.3000000000000007</v>
      </c>
      <c r="L65" s="29"/>
    </row>
    <row r="66" spans="1:12" x14ac:dyDescent="0.25">
      <c r="A66" s="12"/>
      <c r="B66" s="13"/>
      <c r="C66" s="12"/>
      <c r="D66" s="8"/>
      <c r="E66" s="9"/>
      <c r="F66" s="14"/>
      <c r="G66" s="8"/>
      <c r="H66" s="15"/>
      <c r="I66" s="8"/>
      <c r="J66" s="8"/>
      <c r="K66" s="16"/>
      <c r="L66" s="30"/>
    </row>
    <row r="67" spans="1:12" x14ac:dyDescent="0.25">
      <c r="A67" s="12"/>
      <c r="B67" s="13"/>
      <c r="C67" s="12"/>
      <c r="D67" s="8"/>
      <c r="E67" s="31"/>
      <c r="F67" s="31"/>
      <c r="G67" s="31"/>
      <c r="H67" s="31"/>
      <c r="I67" s="31"/>
      <c r="J67" s="31"/>
      <c r="K67" s="19">
        <f>SUM(K6:K66)</f>
        <v>3134.11</v>
      </c>
    </row>
    <row r="68" spans="1:12" x14ac:dyDescent="0.25">
      <c r="A68" s="20"/>
      <c r="B68" s="21"/>
      <c r="C68" s="20"/>
      <c r="D68" s="22" t="s">
        <v>31</v>
      </c>
      <c r="E68" s="23"/>
      <c r="F68" s="23"/>
      <c r="G68" s="24"/>
      <c r="H68" s="24"/>
      <c r="I68" s="25"/>
      <c r="J68" s="25"/>
      <c r="K68" s="26">
        <f>SUM(K3-K67)</f>
        <v>-134.11000000000013</v>
      </c>
    </row>
    <row r="69" spans="1:12" x14ac:dyDescent="0.25">
      <c r="A69" s="20" t="s">
        <v>139</v>
      </c>
      <c r="B69" s="21"/>
      <c r="C69" s="20"/>
      <c r="D69" s="22"/>
      <c r="E69" s="32"/>
      <c r="F69" s="32"/>
      <c r="G69" s="32"/>
      <c r="H69" s="27"/>
      <c r="I69" s="33"/>
      <c r="J69" s="33"/>
      <c r="K69" s="33"/>
    </row>
    <row r="70" spans="1:12" x14ac:dyDescent="0.25">
      <c r="A70" s="1"/>
      <c r="B70" s="2"/>
      <c r="C70" s="1"/>
      <c r="E70" s="3"/>
      <c r="F70" s="3"/>
      <c r="G70" s="4"/>
      <c r="H70" s="4"/>
      <c r="I70" s="34"/>
      <c r="J70" s="34"/>
      <c r="K70" s="34"/>
    </row>
  </sheetData>
  <mergeCells count="10">
    <mergeCell ref="E67:J67"/>
    <mergeCell ref="E69:G69"/>
    <mergeCell ref="I69:K69"/>
    <mergeCell ref="I70:K70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2016-06-23T18:37:48Z</dcterms:modified>
</cp:coreProperties>
</file>