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7" i="1" l="1"/>
  <c r="K68" i="1" s="1"/>
</calcChain>
</file>

<file path=xl/sharedStrings.xml><?xml version="1.0" encoding="utf-8"?>
<sst xmlns="http://schemas.openxmlformats.org/spreadsheetml/2006/main" count="488" uniqueCount="146">
  <si>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</si>
  <si>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</si>
  <si>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</si>
  <si>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</si>
  <si>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</si>
  <si>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</si>
  <si>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</si>
  <si>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</si>
  <si>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</si>
  <si>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</si>
  <si>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</si>
  <si>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</si>
  <si>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</si>
  <si>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</si>
  <si>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</si>
  <si>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</si>
  <si>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</si>
  <si>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RECIBO</t>
  </si>
  <si>
    <t>DESPESAS DE PRONTO PAGAMENTO</t>
  </si>
  <si>
    <t>COMBUSTIVEL</t>
  </si>
  <si>
    <t>NF</t>
  </si>
  <si>
    <t>680828949-20</t>
  </si>
  <si>
    <t>NOEMIR JOSE ANTONIOLLI</t>
  </si>
  <si>
    <t>258095719-72</t>
  </si>
  <si>
    <t>TAXI</t>
  </si>
  <si>
    <t>CHEFE DE GABINETE</t>
  </si>
  <si>
    <t>MATERIAIS</t>
  </si>
  <si>
    <t>HOSPEDAGEM</t>
  </si>
  <si>
    <t>518558959-00</t>
  </si>
  <si>
    <t>VALOR A SER RESSARCIDO</t>
  </si>
  <si>
    <t>77.027.688/0001-28</t>
  </si>
  <si>
    <t>COPIAS DE CHAVES</t>
  </si>
  <si>
    <t>SOELY PIVA DA SILVA</t>
  </si>
  <si>
    <t>LIVRARIA E PAPELARIA COLFERAI LTDA</t>
  </si>
  <si>
    <t>N F</t>
  </si>
  <si>
    <t>INERIO KRAMBECK</t>
  </si>
  <si>
    <t>SERVICOS</t>
  </si>
  <si>
    <t>COMERCIAL DE FERRAGENS JOAVI LTDA</t>
  </si>
  <si>
    <t>75.616.334/0001-93</t>
  </si>
  <si>
    <t>RAUL RECH</t>
  </si>
  <si>
    <t>17.094.535/0001-71</t>
  </si>
  <si>
    <t>J.T GIARETTA MATERIAIS DE CONSTRUCAO</t>
  </si>
  <si>
    <t>79.849.170/0001-03</t>
  </si>
  <si>
    <t>MARCOLINA CIA LTDA</t>
  </si>
  <si>
    <t>PRESTAÇÃO DE CONTAS DA REQUISIÇÃO DE ADIANTAMENTO Nº 20/ 2014</t>
  </si>
  <si>
    <t>10.595.815/0001-14</t>
  </si>
  <si>
    <t>BENEDITA LANCHONETE E RESTAURANTE LTDA</t>
  </si>
  <si>
    <t>HUMBERTON LUIZ SERPA DE OLIVERIA VIANA</t>
  </si>
  <si>
    <t>09.597.446/0001-10</t>
  </si>
  <si>
    <t>80.172.091/0001-81</t>
  </si>
  <si>
    <t>150848501-10</t>
  </si>
  <si>
    <t>RUBENS LEANDRO GRIEGER</t>
  </si>
  <si>
    <t>13.010.650/0001-60</t>
  </si>
  <si>
    <t>R. LIBRELATO CIA LTDA</t>
  </si>
  <si>
    <t>04.683.301/0001-18</t>
  </si>
  <si>
    <t>05.487.048/000190</t>
  </si>
  <si>
    <t>DALLA CALLE REAL COMERCIO DE UTENSILIOS</t>
  </si>
  <si>
    <t>MC FARMA COMERCIO DE MEDICAMENTOS LTDA</t>
  </si>
  <si>
    <t>FRANK ARIEL SCHIAVINI</t>
  </si>
  <si>
    <t>938311109-72</t>
  </si>
  <si>
    <t>PREFEITO</t>
  </si>
  <si>
    <t>AGENDA NA SEDU</t>
  </si>
  <si>
    <t>76.755.404/0001-57</t>
  </si>
  <si>
    <t>PARANOA HOTEIS LTDA</t>
  </si>
  <si>
    <t>AUTO POSTO BORDIGNON LTDA</t>
  </si>
  <si>
    <t>78.405.644/0001-57</t>
  </si>
  <si>
    <t>00.730.715/0001-08</t>
  </si>
  <si>
    <t>RESTAURANTE ZANETTE LTDA</t>
  </si>
  <si>
    <t>J.L VALLET PARKING LTDA</t>
  </si>
  <si>
    <t>19.587.550/0001-87</t>
  </si>
  <si>
    <t>12.156.753/0001-70</t>
  </si>
  <si>
    <t>LOZAM COM DE ALIMENTOS E BEBIDAS LTDA</t>
  </si>
  <si>
    <t>FMPJ COMERCIO DE BEBIDAS ALIMENTOS LTDA</t>
  </si>
  <si>
    <t>14.838.950/0001-02</t>
  </si>
  <si>
    <t>11.047.696/0001-28</t>
  </si>
  <si>
    <t>A FIRMA BAR E RESTAURANTE LTDA</t>
  </si>
  <si>
    <t>JOAO FELIPE NOGAROLI</t>
  </si>
  <si>
    <t>08.565.406/0001-96</t>
  </si>
  <si>
    <t>07.477.868/0001-26</t>
  </si>
  <si>
    <t>LUIZ ANDRE HEGGLER DA SILVA</t>
  </si>
  <si>
    <t>NOTA DE EMPENHO Nº 10215/2014 no mês de OUTUBRO</t>
  </si>
  <si>
    <t>CORONEL VIVIDA 28/11/2014</t>
  </si>
  <si>
    <t>79.847.893/0001-65</t>
  </si>
  <si>
    <t>CASA DOS ESPORTES CAÇA E PESCA LTDA</t>
  </si>
  <si>
    <t>ANTONIO MACHADO</t>
  </si>
  <si>
    <t>14.296.306/0001-41</t>
  </si>
  <si>
    <t>ALUMINIOS NSA LTDA</t>
  </si>
  <si>
    <t>A. B SUPERMERCADOS LTDA</t>
  </si>
  <si>
    <t>81.190.670/0001-10</t>
  </si>
  <si>
    <t>15.064.216/0001-98</t>
  </si>
  <si>
    <t>JOSE IVAN RODRIGUES</t>
  </si>
  <si>
    <t>HOTEL CARIMA LTDA</t>
  </si>
  <si>
    <t>77.758.324/0001-18</t>
  </si>
  <si>
    <t>PLANO NACIONAL DE EDUCACAO</t>
  </si>
  <si>
    <t>JEOVA MISSI COMERCIO DE ALIMENTOS LTDA</t>
  </si>
  <si>
    <t>09.064.087/0001-35</t>
  </si>
  <si>
    <t>19.324.880/0001-80</t>
  </si>
  <si>
    <t>SUPER MINI CONVENIENCIA LTDA</t>
  </si>
  <si>
    <t>ECCO E LOPES LTDA</t>
  </si>
  <si>
    <t>08.608.083/0001-70</t>
  </si>
  <si>
    <t>ESCOLA SETE DE SETEMBRO</t>
  </si>
  <si>
    <t>CURSO</t>
  </si>
  <si>
    <t>ANDRETA E ANDRETA</t>
  </si>
  <si>
    <t>80.334.246/0001-39</t>
  </si>
  <si>
    <t>ENERG COMERCIO DE MATERIAIS ELETRICOS LTDA</t>
  </si>
  <si>
    <t>04.058.078/0001-18</t>
  </si>
  <si>
    <t>ARNO JOAO CASAGRANDE</t>
  </si>
  <si>
    <t>RAFABIAN PRESENTES E BRINQUEDOS LTDA</t>
  </si>
  <si>
    <t>84.849.322/0001-08</t>
  </si>
  <si>
    <t>LOJA DO PANCINHA</t>
  </si>
  <si>
    <t>DESPESA BANCARIA</t>
  </si>
  <si>
    <t>CAIXA</t>
  </si>
  <si>
    <t>TARIFA</t>
  </si>
  <si>
    <t>ALINE MARI DOS SANTOS</t>
  </si>
  <si>
    <t>053900389-16</t>
  </si>
  <si>
    <t>ASSISTENTE SOCIAL</t>
  </si>
  <si>
    <t>CAPACITACAO DO SIBEC</t>
  </si>
  <si>
    <t>MAIS SAUDE CORONEL VIVIDA</t>
  </si>
  <si>
    <t>MEDICAMENTOS</t>
  </si>
  <si>
    <t>05.619.112/0001-49</t>
  </si>
  <si>
    <t>WSK COMERCIO DE ALIMENTOS LTDA</t>
  </si>
  <si>
    <t>97.370.159/0001-30</t>
  </si>
  <si>
    <t>PANIFICADORA GOLD STAR LTDA</t>
  </si>
  <si>
    <t>13.701.544/0001-22</t>
  </si>
  <si>
    <t>IVETE BEAL DALL AGNAL</t>
  </si>
  <si>
    <t>RPS</t>
  </si>
  <si>
    <t>03.149.170/0003-92</t>
  </si>
  <si>
    <t>HOTEIS SLAVIERO DO BRASIL</t>
  </si>
  <si>
    <t>AGENDA NO DER</t>
  </si>
  <si>
    <t>NFSE</t>
  </si>
  <si>
    <t>73.747,792/0001-36</t>
  </si>
  <si>
    <t>ASSOCIACAO DOS COTISTAS DE RADIO TAXI</t>
  </si>
  <si>
    <t>08.565.406.0001-96</t>
  </si>
  <si>
    <t>84.821.198/0001-64</t>
  </si>
  <si>
    <t>BOTTIN E BELLE CIA LTDA</t>
  </si>
  <si>
    <t>MOOVE BAR RESTAURANTE LTDA</t>
  </si>
  <si>
    <t>06.334.545/0001-10</t>
  </si>
  <si>
    <t>LUIZ ANDRE HEGGELER DA SILVA</t>
  </si>
  <si>
    <t>PRIME GRILL CURITIBA LTDA</t>
  </si>
  <si>
    <t>17.012.145/0001-05</t>
  </si>
  <si>
    <t>ITAMAR BORTOLAZZI</t>
  </si>
  <si>
    <t>620179699-15</t>
  </si>
  <si>
    <t>ASSESSOR TECNICO</t>
  </si>
  <si>
    <t>CAPACITACAO SCT</t>
  </si>
  <si>
    <t>14.069.424/0001-17</t>
  </si>
  <si>
    <t>MORESCA MORESCA LTDA-ME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</si>
</sst>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7" workbookViewId="0">
      <selection activeCell="K46" sqref="K46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9.28515625" bestFit="1" customWidth="1"/>
  </cols>
  <sheetData>
    <row r="1" spans="1:1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80</v>
      </c>
      <c r="B3" s="38"/>
      <c r="C3" s="38"/>
      <c r="D3" s="38"/>
      <c r="E3" s="38"/>
      <c r="F3" s="38"/>
      <c r="G3" s="38"/>
      <c r="H3" s="38"/>
      <c r="I3" s="39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0" t="s">
        <v>2</v>
      </c>
      <c r="F4" s="40"/>
      <c r="G4" s="40"/>
      <c r="H4" s="40"/>
      <c r="I4" s="40"/>
      <c r="J4" s="41" t="s">
        <v>3</v>
      </c>
      <c r="K4" s="40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1"/>
      <c r="K5" s="40"/>
    </row>
    <row r="6" spans="1:11" x14ac:dyDescent="0.25">
      <c r="A6" s="12" t="s">
        <v>22</v>
      </c>
      <c r="B6" s="13" t="s">
        <v>23</v>
      </c>
      <c r="C6" s="12" t="s">
        <v>25</v>
      </c>
      <c r="D6" s="8" t="s">
        <v>18</v>
      </c>
      <c r="E6" s="9">
        <v>23083</v>
      </c>
      <c r="F6" s="14">
        <v>41946</v>
      </c>
      <c r="G6" s="8" t="s">
        <v>13</v>
      </c>
      <c r="H6" s="15" t="s">
        <v>82</v>
      </c>
      <c r="I6" s="8" t="s">
        <v>83</v>
      </c>
      <c r="J6" s="8" t="s">
        <v>26</v>
      </c>
      <c r="K6" s="16">
        <v>9.9600000000000009</v>
      </c>
    </row>
    <row r="7" spans="1:11" x14ac:dyDescent="0.25">
      <c r="A7" s="12" t="s">
        <v>22</v>
      </c>
      <c r="B7" s="13" t="s">
        <v>23</v>
      </c>
      <c r="C7" s="12" t="s">
        <v>25</v>
      </c>
      <c r="D7" s="8" t="s">
        <v>18</v>
      </c>
      <c r="E7" s="9">
        <v>1</v>
      </c>
      <c r="F7" s="14">
        <v>41947</v>
      </c>
      <c r="G7" s="8" t="s">
        <v>17</v>
      </c>
      <c r="H7" s="15"/>
      <c r="I7" s="8" t="s">
        <v>84</v>
      </c>
      <c r="J7" s="8" t="s">
        <v>36</v>
      </c>
      <c r="K7" s="16">
        <v>30</v>
      </c>
    </row>
    <row r="8" spans="1:11" x14ac:dyDescent="0.25">
      <c r="A8" s="12" t="s">
        <v>22</v>
      </c>
      <c r="B8" s="13" t="s">
        <v>23</v>
      </c>
      <c r="C8" s="12" t="s">
        <v>25</v>
      </c>
      <c r="D8" s="8" t="s">
        <v>18</v>
      </c>
      <c r="E8" s="15">
        <v>766</v>
      </c>
      <c r="F8" s="14">
        <v>41946</v>
      </c>
      <c r="G8" s="8" t="s">
        <v>20</v>
      </c>
      <c r="H8" s="15" t="s">
        <v>85</v>
      </c>
      <c r="I8" s="8" t="s">
        <v>86</v>
      </c>
      <c r="J8" s="8" t="s">
        <v>26</v>
      </c>
      <c r="K8" s="16">
        <v>43</v>
      </c>
    </row>
    <row r="9" spans="1:11" x14ac:dyDescent="0.25">
      <c r="A9" s="12" t="s">
        <v>47</v>
      </c>
      <c r="B9" s="13" t="s">
        <v>21</v>
      </c>
      <c r="C9" s="12" t="s">
        <v>16</v>
      </c>
      <c r="D9" s="8" t="s">
        <v>18</v>
      </c>
      <c r="E9" s="9">
        <v>12882</v>
      </c>
      <c r="F9" s="14">
        <v>41948</v>
      </c>
      <c r="G9" s="8" t="s">
        <v>14</v>
      </c>
      <c r="H9" s="15" t="s">
        <v>88</v>
      </c>
      <c r="I9" s="8" t="s">
        <v>87</v>
      </c>
      <c r="J9" s="8" t="s">
        <v>15</v>
      </c>
      <c r="K9" s="16">
        <v>49.57</v>
      </c>
    </row>
    <row r="10" spans="1:11" x14ac:dyDescent="0.25">
      <c r="A10" s="12" t="s">
        <v>32</v>
      </c>
      <c r="B10" s="13" t="s">
        <v>28</v>
      </c>
      <c r="C10" s="12" t="s">
        <v>16</v>
      </c>
      <c r="D10" s="8" t="s">
        <v>18</v>
      </c>
      <c r="E10" s="9">
        <v>126</v>
      </c>
      <c r="F10" s="14">
        <v>41946</v>
      </c>
      <c r="G10" s="8" t="s">
        <v>20</v>
      </c>
      <c r="H10" s="15" t="s">
        <v>89</v>
      </c>
      <c r="I10" s="8" t="s">
        <v>90</v>
      </c>
      <c r="J10" s="8" t="s">
        <v>36</v>
      </c>
      <c r="K10" s="16">
        <v>20</v>
      </c>
    </row>
    <row r="11" spans="1:11" x14ac:dyDescent="0.25">
      <c r="A11" s="12" t="s">
        <v>32</v>
      </c>
      <c r="B11" s="13" t="s">
        <v>28</v>
      </c>
      <c r="C11" s="12" t="s">
        <v>16</v>
      </c>
      <c r="D11" s="8" t="s">
        <v>93</v>
      </c>
      <c r="E11" s="9">
        <v>12135</v>
      </c>
      <c r="F11" s="14">
        <v>41948</v>
      </c>
      <c r="G11" s="17" t="s">
        <v>14</v>
      </c>
      <c r="H11" s="15" t="s">
        <v>92</v>
      </c>
      <c r="I11" s="28" t="s">
        <v>91</v>
      </c>
      <c r="J11" s="8" t="s">
        <v>27</v>
      </c>
      <c r="K11" s="16">
        <v>315.12</v>
      </c>
    </row>
    <row r="12" spans="1:11" x14ac:dyDescent="0.25">
      <c r="A12" s="12" t="s">
        <v>32</v>
      </c>
      <c r="B12" s="13" t="s">
        <v>28</v>
      </c>
      <c r="C12" s="12" t="s">
        <v>16</v>
      </c>
      <c r="D12" s="8" t="s">
        <v>93</v>
      </c>
      <c r="E12" s="9">
        <v>1593</v>
      </c>
      <c r="F12" s="14">
        <v>41951</v>
      </c>
      <c r="G12" s="8" t="s">
        <v>14</v>
      </c>
      <c r="H12" s="15" t="s">
        <v>92</v>
      </c>
      <c r="I12" s="8" t="s">
        <v>91</v>
      </c>
      <c r="J12" s="8" t="s">
        <v>15</v>
      </c>
      <c r="K12" s="16">
        <v>105</v>
      </c>
    </row>
    <row r="13" spans="1:11" x14ac:dyDescent="0.25">
      <c r="A13" s="12" t="s">
        <v>32</v>
      </c>
      <c r="B13" s="13" t="s">
        <v>28</v>
      </c>
      <c r="C13" s="12" t="s">
        <v>16</v>
      </c>
      <c r="D13" s="8" t="s">
        <v>93</v>
      </c>
      <c r="E13" s="9">
        <v>931</v>
      </c>
      <c r="F13" s="14">
        <v>41946</v>
      </c>
      <c r="G13" s="8" t="s">
        <v>20</v>
      </c>
      <c r="H13" s="15" t="s">
        <v>95</v>
      </c>
      <c r="I13" s="8" t="s">
        <v>94</v>
      </c>
      <c r="J13" s="8" t="s">
        <v>15</v>
      </c>
      <c r="K13" s="16">
        <v>52.17</v>
      </c>
    </row>
    <row r="14" spans="1:11" x14ac:dyDescent="0.25">
      <c r="A14" s="12" t="s">
        <v>32</v>
      </c>
      <c r="B14" s="13" t="s">
        <v>28</v>
      </c>
      <c r="C14" s="12" t="s">
        <v>16</v>
      </c>
      <c r="D14" s="8" t="s">
        <v>93</v>
      </c>
      <c r="E14" s="9">
        <v>825</v>
      </c>
      <c r="F14" s="14">
        <v>41946</v>
      </c>
      <c r="G14" s="8" t="s">
        <v>20</v>
      </c>
      <c r="H14" s="15" t="s">
        <v>96</v>
      </c>
      <c r="I14" s="8" t="s">
        <v>97</v>
      </c>
      <c r="J14" s="8" t="s">
        <v>15</v>
      </c>
      <c r="K14" s="16">
        <v>12</v>
      </c>
    </row>
    <row r="15" spans="1:11" x14ac:dyDescent="0.25">
      <c r="A15" s="12" t="s">
        <v>22</v>
      </c>
      <c r="B15" s="13" t="s">
        <v>23</v>
      </c>
      <c r="C15" s="12" t="s">
        <v>25</v>
      </c>
      <c r="D15" s="8" t="s">
        <v>18</v>
      </c>
      <c r="E15" s="9">
        <v>3481</v>
      </c>
      <c r="F15" s="14">
        <v>41957</v>
      </c>
      <c r="G15" s="8" t="s">
        <v>14</v>
      </c>
      <c r="H15" s="15" t="s">
        <v>99</v>
      </c>
      <c r="I15" s="8" t="s">
        <v>98</v>
      </c>
      <c r="J15" s="8" t="s">
        <v>26</v>
      </c>
      <c r="K15" s="16">
        <v>17.559999999999999</v>
      </c>
    </row>
    <row r="16" spans="1:11" x14ac:dyDescent="0.25">
      <c r="A16" s="12" t="s">
        <v>47</v>
      </c>
      <c r="B16" s="13" t="s">
        <v>21</v>
      </c>
      <c r="C16" s="12" t="s">
        <v>16</v>
      </c>
      <c r="D16" s="8" t="s">
        <v>18</v>
      </c>
      <c r="E16" s="9">
        <v>1</v>
      </c>
      <c r="F16" s="14"/>
      <c r="G16" s="8" t="s">
        <v>17</v>
      </c>
      <c r="H16" s="15"/>
      <c r="I16" s="8" t="s">
        <v>100</v>
      </c>
      <c r="J16" s="8" t="s">
        <v>101</v>
      </c>
      <c r="K16" s="16">
        <v>25</v>
      </c>
    </row>
    <row r="17" spans="1:11" x14ac:dyDescent="0.25">
      <c r="A17" s="12" t="s">
        <v>22</v>
      </c>
      <c r="B17" s="13" t="s">
        <v>23</v>
      </c>
      <c r="C17" s="12" t="s">
        <v>25</v>
      </c>
      <c r="D17" s="8" t="s">
        <v>18</v>
      </c>
      <c r="E17" s="9">
        <v>613</v>
      </c>
      <c r="F17" s="14">
        <v>41955</v>
      </c>
      <c r="G17" s="8" t="s">
        <v>14</v>
      </c>
      <c r="H17" s="15" t="s">
        <v>103</v>
      </c>
      <c r="I17" s="8" t="s">
        <v>102</v>
      </c>
      <c r="J17" s="8" t="s">
        <v>26</v>
      </c>
      <c r="K17" s="16">
        <v>6</v>
      </c>
    </row>
    <row r="18" spans="1:11" x14ac:dyDescent="0.25">
      <c r="A18" s="12" t="s">
        <v>22</v>
      </c>
      <c r="B18" s="13" t="s">
        <v>23</v>
      </c>
      <c r="C18" s="12" t="s">
        <v>25</v>
      </c>
      <c r="D18" s="8" t="s">
        <v>18</v>
      </c>
      <c r="E18" s="9">
        <v>2622</v>
      </c>
      <c r="F18" s="14">
        <v>41955</v>
      </c>
      <c r="G18" s="8" t="s">
        <v>14</v>
      </c>
      <c r="H18" s="15" t="s">
        <v>49</v>
      </c>
      <c r="I18" s="8" t="s">
        <v>104</v>
      </c>
      <c r="J18" s="8" t="s">
        <v>26</v>
      </c>
      <c r="K18" s="16">
        <v>12.75</v>
      </c>
    </row>
    <row r="19" spans="1:11" x14ac:dyDescent="0.25">
      <c r="A19" s="12" t="s">
        <v>22</v>
      </c>
      <c r="B19" s="13" t="s">
        <v>23</v>
      </c>
      <c r="C19" s="12" t="s">
        <v>25</v>
      </c>
      <c r="D19" s="8" t="s">
        <v>18</v>
      </c>
      <c r="E19" s="9">
        <v>1</v>
      </c>
      <c r="F19" s="14">
        <v>41956</v>
      </c>
      <c r="G19" s="8" t="s">
        <v>17</v>
      </c>
      <c r="H19" s="15"/>
      <c r="I19" s="8" t="s">
        <v>39</v>
      </c>
      <c r="J19" s="8" t="s">
        <v>31</v>
      </c>
      <c r="K19" s="16">
        <v>5</v>
      </c>
    </row>
    <row r="20" spans="1:11" x14ac:dyDescent="0.25">
      <c r="A20" s="12" t="s">
        <v>22</v>
      </c>
      <c r="B20" s="13" t="s">
        <v>23</v>
      </c>
      <c r="C20" s="12" t="s">
        <v>25</v>
      </c>
      <c r="D20" s="8" t="s">
        <v>18</v>
      </c>
      <c r="E20" s="9">
        <v>20471</v>
      </c>
      <c r="F20" s="14">
        <v>41955</v>
      </c>
      <c r="G20" s="8" t="s">
        <v>20</v>
      </c>
      <c r="H20" s="15" t="s">
        <v>105</v>
      </c>
      <c r="I20" s="8" t="s">
        <v>106</v>
      </c>
      <c r="J20" s="8" t="s">
        <v>15</v>
      </c>
      <c r="K20" s="16">
        <v>20.2</v>
      </c>
    </row>
    <row r="21" spans="1:11" x14ac:dyDescent="0.25">
      <c r="A21" s="12" t="s">
        <v>22</v>
      </c>
      <c r="B21" s="13" t="s">
        <v>23</v>
      </c>
      <c r="C21" s="12" t="s">
        <v>25</v>
      </c>
      <c r="D21" s="8" t="s">
        <v>18</v>
      </c>
      <c r="E21" s="9">
        <v>11584</v>
      </c>
      <c r="F21" s="14">
        <v>41960</v>
      </c>
      <c r="G21" s="8" t="s">
        <v>14</v>
      </c>
      <c r="H21" s="15" t="s">
        <v>108</v>
      </c>
      <c r="I21" s="8" t="s">
        <v>107</v>
      </c>
      <c r="J21" s="8" t="s">
        <v>26</v>
      </c>
      <c r="K21" s="16">
        <v>10</v>
      </c>
    </row>
    <row r="22" spans="1:11" x14ac:dyDescent="0.25">
      <c r="A22" s="12" t="s">
        <v>22</v>
      </c>
      <c r="B22" s="13" t="s">
        <v>23</v>
      </c>
      <c r="C22" s="12" t="s">
        <v>25</v>
      </c>
      <c r="D22" s="8" t="s">
        <v>18</v>
      </c>
      <c r="E22" s="9">
        <v>1</v>
      </c>
      <c r="F22" s="14">
        <v>41957</v>
      </c>
      <c r="G22" s="8" t="s">
        <v>17</v>
      </c>
      <c r="H22" s="15"/>
      <c r="I22" s="8" t="s">
        <v>109</v>
      </c>
      <c r="J22" s="8" t="s">
        <v>26</v>
      </c>
      <c r="K22" s="16">
        <v>17.7</v>
      </c>
    </row>
    <row r="23" spans="1:11" x14ac:dyDescent="0.25">
      <c r="A23" s="12" t="s">
        <v>22</v>
      </c>
      <c r="B23" s="13" t="s">
        <v>23</v>
      </c>
      <c r="C23" s="12" t="s">
        <v>25</v>
      </c>
      <c r="D23" s="8" t="s">
        <v>18</v>
      </c>
      <c r="E23" s="9">
        <v>1</v>
      </c>
      <c r="F23" s="14">
        <v>41960</v>
      </c>
      <c r="G23" s="8" t="s">
        <v>112</v>
      </c>
      <c r="H23" s="15"/>
      <c r="I23" s="8" t="s">
        <v>111</v>
      </c>
      <c r="J23" s="8" t="s">
        <v>110</v>
      </c>
      <c r="K23" s="16">
        <v>4.5999999999999996</v>
      </c>
    </row>
    <row r="24" spans="1:11" x14ac:dyDescent="0.25">
      <c r="A24" s="12" t="s">
        <v>22</v>
      </c>
      <c r="B24" s="13" t="s">
        <v>23</v>
      </c>
      <c r="C24" s="12" t="s">
        <v>25</v>
      </c>
      <c r="D24" s="8" t="s">
        <v>18</v>
      </c>
      <c r="E24" s="9">
        <v>73214</v>
      </c>
      <c r="F24" s="14">
        <v>41961</v>
      </c>
      <c r="G24" s="8" t="s">
        <v>20</v>
      </c>
      <c r="H24" s="15" t="s">
        <v>30</v>
      </c>
      <c r="I24" s="8" t="s">
        <v>33</v>
      </c>
      <c r="J24" s="8" t="s">
        <v>26</v>
      </c>
      <c r="K24" s="16">
        <v>2.2999999999999998</v>
      </c>
    </row>
    <row r="25" spans="1:11" x14ac:dyDescent="0.25">
      <c r="A25" s="12" t="s">
        <v>32</v>
      </c>
      <c r="B25" s="13" t="s">
        <v>28</v>
      </c>
      <c r="C25" s="12" t="s">
        <v>16</v>
      </c>
      <c r="D25" s="8" t="s">
        <v>18</v>
      </c>
      <c r="E25" s="9">
        <v>4841</v>
      </c>
      <c r="F25" s="14">
        <v>41962</v>
      </c>
      <c r="G25" s="8" t="s">
        <v>14</v>
      </c>
      <c r="H25" s="15" t="s">
        <v>38</v>
      </c>
      <c r="I25" s="8" t="s">
        <v>37</v>
      </c>
      <c r="J25" s="8" t="s">
        <v>26</v>
      </c>
      <c r="K25" s="16">
        <v>15.64</v>
      </c>
    </row>
    <row r="26" spans="1:11" x14ac:dyDescent="0.25">
      <c r="A26" s="12" t="s">
        <v>22</v>
      </c>
      <c r="B26" s="13" t="s">
        <v>23</v>
      </c>
      <c r="C26" s="12" t="s">
        <v>25</v>
      </c>
      <c r="D26" s="8" t="s">
        <v>18</v>
      </c>
      <c r="E26" s="9">
        <v>4840</v>
      </c>
      <c r="F26" s="14">
        <v>41962</v>
      </c>
      <c r="G26" s="8" t="s">
        <v>14</v>
      </c>
      <c r="H26" s="15" t="s">
        <v>38</v>
      </c>
      <c r="I26" s="8" t="s">
        <v>37</v>
      </c>
      <c r="J26" s="8" t="s">
        <v>26</v>
      </c>
      <c r="K26" s="16">
        <v>15.64</v>
      </c>
    </row>
    <row r="27" spans="1:11" x14ac:dyDescent="0.25">
      <c r="A27" s="12" t="s">
        <v>22</v>
      </c>
      <c r="B27" s="13" t="s">
        <v>23</v>
      </c>
      <c r="C27" s="12" t="s">
        <v>25</v>
      </c>
      <c r="D27" s="8" t="s">
        <v>18</v>
      </c>
      <c r="E27" s="9">
        <v>13072</v>
      </c>
      <c r="F27" s="14">
        <v>41969</v>
      </c>
      <c r="G27" s="8" t="s">
        <v>14</v>
      </c>
      <c r="H27" s="15" t="s">
        <v>88</v>
      </c>
      <c r="I27" s="8" t="s">
        <v>87</v>
      </c>
      <c r="J27" s="8" t="s">
        <v>26</v>
      </c>
      <c r="K27" s="16">
        <v>27.96</v>
      </c>
    </row>
    <row r="28" spans="1:11" x14ac:dyDescent="0.25">
      <c r="A28" s="12" t="s">
        <v>113</v>
      </c>
      <c r="B28" s="13" t="s">
        <v>114</v>
      </c>
      <c r="C28" s="12" t="s">
        <v>115</v>
      </c>
      <c r="D28" s="8" t="s">
        <v>116</v>
      </c>
      <c r="E28" s="9">
        <v>5656</v>
      </c>
      <c r="F28" s="14">
        <v>41967</v>
      </c>
      <c r="G28" s="8" t="s">
        <v>14</v>
      </c>
      <c r="H28" s="15" t="s">
        <v>48</v>
      </c>
      <c r="I28" s="8" t="s">
        <v>117</v>
      </c>
      <c r="J28" s="8" t="s">
        <v>118</v>
      </c>
      <c r="K28" s="16">
        <v>64.760000000000005</v>
      </c>
    </row>
    <row r="29" spans="1:11" x14ac:dyDescent="0.25">
      <c r="A29" s="12" t="s">
        <v>113</v>
      </c>
      <c r="B29" s="13" t="s">
        <v>114</v>
      </c>
      <c r="C29" s="12" t="s">
        <v>115</v>
      </c>
      <c r="D29" s="8" t="s">
        <v>116</v>
      </c>
      <c r="E29" s="9">
        <v>42927</v>
      </c>
      <c r="F29" s="14">
        <v>41963</v>
      </c>
      <c r="G29" s="8" t="s">
        <v>20</v>
      </c>
      <c r="H29" s="15" t="s">
        <v>119</v>
      </c>
      <c r="I29" s="8" t="s">
        <v>120</v>
      </c>
      <c r="J29" s="8" t="s">
        <v>15</v>
      </c>
      <c r="K29" s="16">
        <v>67</v>
      </c>
    </row>
    <row r="30" spans="1:11" x14ac:dyDescent="0.25">
      <c r="A30" s="12" t="s">
        <v>113</v>
      </c>
      <c r="B30" s="13" t="s">
        <v>114</v>
      </c>
      <c r="C30" s="12" t="s">
        <v>115</v>
      </c>
      <c r="D30" s="8" t="s">
        <v>116</v>
      </c>
      <c r="E30" s="9">
        <v>42932</v>
      </c>
      <c r="F30" s="14">
        <v>41964</v>
      </c>
      <c r="G30" s="8" t="s">
        <v>20</v>
      </c>
      <c r="H30" s="15" t="s">
        <v>119</v>
      </c>
      <c r="I30" s="8" t="s">
        <v>120</v>
      </c>
      <c r="J30" s="8" t="s">
        <v>15</v>
      </c>
      <c r="K30" s="16">
        <v>70</v>
      </c>
    </row>
    <row r="31" spans="1:11" x14ac:dyDescent="0.25">
      <c r="A31" s="12" t="s">
        <v>113</v>
      </c>
      <c r="B31" s="13" t="s">
        <v>114</v>
      </c>
      <c r="C31" s="12" t="s">
        <v>115</v>
      </c>
      <c r="D31" s="8" t="s">
        <v>116</v>
      </c>
      <c r="E31" s="9">
        <v>34487</v>
      </c>
      <c r="F31" s="14">
        <v>41964</v>
      </c>
      <c r="G31" s="8" t="s">
        <v>20</v>
      </c>
      <c r="H31" s="15" t="s">
        <v>121</v>
      </c>
      <c r="I31" s="8" t="s">
        <v>122</v>
      </c>
      <c r="J31" s="8" t="s">
        <v>15</v>
      </c>
      <c r="K31" s="16">
        <v>25</v>
      </c>
    </row>
    <row r="32" spans="1:11" x14ac:dyDescent="0.25">
      <c r="A32" s="12" t="s">
        <v>113</v>
      </c>
      <c r="B32" s="13" t="s">
        <v>114</v>
      </c>
      <c r="C32" s="12" t="s">
        <v>115</v>
      </c>
      <c r="D32" s="8" t="s">
        <v>116</v>
      </c>
      <c r="E32" s="9">
        <v>145218</v>
      </c>
      <c r="F32" s="14">
        <v>41962</v>
      </c>
      <c r="G32" s="8" t="s">
        <v>20</v>
      </c>
      <c r="H32" s="15" t="s">
        <v>45</v>
      </c>
      <c r="I32" s="8" t="s">
        <v>46</v>
      </c>
      <c r="J32" s="8" t="s">
        <v>15</v>
      </c>
      <c r="K32" s="16">
        <v>43.75</v>
      </c>
    </row>
    <row r="33" spans="1:11" x14ac:dyDescent="0.25">
      <c r="A33" s="12" t="s">
        <v>113</v>
      </c>
      <c r="B33" s="13" t="s">
        <v>114</v>
      </c>
      <c r="C33" s="12" t="s">
        <v>115</v>
      </c>
      <c r="D33" s="8" t="s">
        <v>116</v>
      </c>
      <c r="E33" s="9">
        <v>25047</v>
      </c>
      <c r="F33" s="14">
        <v>41965</v>
      </c>
      <c r="G33" s="8" t="s">
        <v>20</v>
      </c>
      <c r="H33" s="15" t="s">
        <v>123</v>
      </c>
      <c r="I33" s="8" t="s">
        <v>124</v>
      </c>
      <c r="J33" s="8" t="s">
        <v>15</v>
      </c>
      <c r="K33" s="16">
        <v>39.25</v>
      </c>
    </row>
    <row r="34" spans="1:11" x14ac:dyDescent="0.25">
      <c r="A34" s="12" t="s">
        <v>113</v>
      </c>
      <c r="B34" s="13" t="s">
        <v>114</v>
      </c>
      <c r="C34" s="12" t="s">
        <v>115</v>
      </c>
      <c r="D34" s="8" t="s">
        <v>116</v>
      </c>
      <c r="E34" s="9">
        <v>1</v>
      </c>
      <c r="F34" s="14">
        <v>41964</v>
      </c>
      <c r="G34" s="8" t="s">
        <v>17</v>
      </c>
      <c r="H34" s="15"/>
      <c r="I34" s="8" t="s">
        <v>24</v>
      </c>
      <c r="J34" s="8" t="s">
        <v>24</v>
      </c>
      <c r="K34" s="16">
        <v>13.2</v>
      </c>
    </row>
    <row r="35" spans="1:11" x14ac:dyDescent="0.25">
      <c r="A35" s="12" t="s">
        <v>113</v>
      </c>
      <c r="B35" s="13" t="s">
        <v>114</v>
      </c>
      <c r="C35" s="12" t="s">
        <v>115</v>
      </c>
      <c r="D35" s="8" t="s">
        <v>116</v>
      </c>
      <c r="E35" s="9">
        <v>2</v>
      </c>
      <c r="F35" s="14">
        <v>41962</v>
      </c>
      <c r="G35" s="8" t="s">
        <v>17</v>
      </c>
      <c r="H35" s="15"/>
      <c r="I35" s="8" t="s">
        <v>24</v>
      </c>
      <c r="J35" s="8" t="s">
        <v>24</v>
      </c>
      <c r="K35" s="16">
        <v>15.8</v>
      </c>
    </row>
    <row r="36" spans="1:11" x14ac:dyDescent="0.25">
      <c r="A36" s="12" t="s">
        <v>113</v>
      </c>
      <c r="B36" s="13" t="s">
        <v>114</v>
      </c>
      <c r="C36" s="12" t="s">
        <v>115</v>
      </c>
      <c r="D36" s="8" t="s">
        <v>116</v>
      </c>
      <c r="E36" s="9">
        <v>3</v>
      </c>
      <c r="F36" s="14">
        <v>41963</v>
      </c>
      <c r="G36" s="8" t="s">
        <v>17</v>
      </c>
      <c r="H36" s="15"/>
      <c r="I36" s="8" t="s">
        <v>24</v>
      </c>
      <c r="J36" s="8" t="s">
        <v>24</v>
      </c>
      <c r="K36" s="16">
        <v>10</v>
      </c>
    </row>
    <row r="37" spans="1:11" x14ac:dyDescent="0.25">
      <c r="A37" s="12" t="s">
        <v>113</v>
      </c>
      <c r="B37" s="13" t="s">
        <v>114</v>
      </c>
      <c r="C37" s="12" t="s">
        <v>115</v>
      </c>
      <c r="D37" s="8" t="s">
        <v>116</v>
      </c>
      <c r="E37" s="9">
        <v>4</v>
      </c>
      <c r="F37" s="14">
        <v>41965</v>
      </c>
      <c r="G37" s="8" t="s">
        <v>17</v>
      </c>
      <c r="H37" s="15"/>
      <c r="I37" s="8" t="s">
        <v>24</v>
      </c>
      <c r="J37" s="8" t="s">
        <v>24</v>
      </c>
      <c r="K37" s="16">
        <v>25</v>
      </c>
    </row>
    <row r="38" spans="1:11" x14ac:dyDescent="0.25">
      <c r="A38" s="12" t="s">
        <v>113</v>
      </c>
      <c r="B38" s="13" t="s">
        <v>114</v>
      </c>
      <c r="C38" s="12" t="s">
        <v>115</v>
      </c>
      <c r="D38" s="8" t="s">
        <v>116</v>
      </c>
      <c r="E38" s="9">
        <v>122790</v>
      </c>
      <c r="F38" s="14">
        <v>41964</v>
      </c>
      <c r="G38" s="8" t="s">
        <v>125</v>
      </c>
      <c r="H38" s="30" t="s">
        <v>126</v>
      </c>
      <c r="I38" s="8" t="s">
        <v>127</v>
      </c>
      <c r="J38" s="8" t="s">
        <v>27</v>
      </c>
      <c r="K38" s="16">
        <v>713.75</v>
      </c>
    </row>
    <row r="39" spans="1:11" x14ac:dyDescent="0.25">
      <c r="A39" s="12" t="s">
        <v>58</v>
      </c>
      <c r="B39" s="13" t="s">
        <v>59</v>
      </c>
      <c r="C39" s="12" t="s">
        <v>60</v>
      </c>
      <c r="D39" s="8" t="s">
        <v>128</v>
      </c>
      <c r="E39" s="9">
        <v>17618</v>
      </c>
      <c r="F39" s="14">
        <v>41968</v>
      </c>
      <c r="G39" s="8" t="s">
        <v>129</v>
      </c>
      <c r="H39" s="30" t="s">
        <v>62</v>
      </c>
      <c r="I39" s="8" t="s">
        <v>63</v>
      </c>
      <c r="J39" s="8" t="s">
        <v>27</v>
      </c>
      <c r="K39" s="16">
        <v>370</v>
      </c>
    </row>
    <row r="40" spans="1:11" x14ac:dyDescent="0.25">
      <c r="A40" s="12" t="s">
        <v>58</v>
      </c>
      <c r="B40" s="13" t="s">
        <v>59</v>
      </c>
      <c r="C40" s="12" t="s">
        <v>60</v>
      </c>
      <c r="D40" s="8" t="s">
        <v>128</v>
      </c>
      <c r="E40" s="9">
        <v>18081</v>
      </c>
      <c r="F40" s="14">
        <v>41968</v>
      </c>
      <c r="G40" s="8" t="s">
        <v>14</v>
      </c>
      <c r="H40" s="15" t="s">
        <v>65</v>
      </c>
      <c r="I40" s="8" t="s">
        <v>64</v>
      </c>
      <c r="J40" s="8" t="s">
        <v>19</v>
      </c>
      <c r="K40" s="16">
        <v>110</v>
      </c>
    </row>
    <row r="41" spans="1:11" x14ac:dyDescent="0.25">
      <c r="A41" s="12" t="s">
        <v>58</v>
      </c>
      <c r="B41" s="13" t="s">
        <v>59</v>
      </c>
      <c r="C41" s="12" t="s">
        <v>60</v>
      </c>
      <c r="D41" s="8" t="s">
        <v>128</v>
      </c>
      <c r="E41" s="9">
        <v>382086</v>
      </c>
      <c r="F41" s="14">
        <v>41967</v>
      </c>
      <c r="G41" s="8" t="s">
        <v>17</v>
      </c>
      <c r="H41" s="15" t="s">
        <v>130</v>
      </c>
      <c r="I41" s="8" t="s">
        <v>131</v>
      </c>
      <c r="J41" s="8" t="s">
        <v>24</v>
      </c>
      <c r="K41" s="16">
        <v>17</v>
      </c>
    </row>
    <row r="42" spans="1:11" x14ac:dyDescent="0.25">
      <c r="A42" s="12" t="s">
        <v>58</v>
      </c>
      <c r="B42" s="13" t="s">
        <v>59</v>
      </c>
      <c r="C42" s="12" t="s">
        <v>60</v>
      </c>
      <c r="D42" s="8" t="s">
        <v>128</v>
      </c>
      <c r="E42" s="9">
        <v>43567</v>
      </c>
      <c r="F42" s="14">
        <v>41967</v>
      </c>
      <c r="G42" s="8" t="s">
        <v>17</v>
      </c>
      <c r="H42" s="15"/>
      <c r="I42" s="8" t="s">
        <v>24</v>
      </c>
      <c r="J42" s="8" t="s">
        <v>24</v>
      </c>
      <c r="K42" s="16">
        <v>15.2</v>
      </c>
    </row>
    <row r="43" spans="1:11" x14ac:dyDescent="0.25">
      <c r="A43" s="12" t="s">
        <v>58</v>
      </c>
      <c r="B43" s="13" t="s">
        <v>59</v>
      </c>
      <c r="C43" s="12" t="s">
        <v>60</v>
      </c>
      <c r="D43" s="8" t="s">
        <v>128</v>
      </c>
      <c r="E43" s="9">
        <v>15945</v>
      </c>
      <c r="F43" s="14">
        <v>41968</v>
      </c>
      <c r="G43" s="6" t="s">
        <v>20</v>
      </c>
      <c r="H43" s="15" t="s">
        <v>132</v>
      </c>
      <c r="I43" s="8" t="s">
        <v>76</v>
      </c>
      <c r="J43" s="8" t="s">
        <v>15</v>
      </c>
      <c r="K43" s="16">
        <v>22.1</v>
      </c>
    </row>
    <row r="44" spans="1:11" x14ac:dyDescent="0.25">
      <c r="A44" s="12" t="s">
        <v>58</v>
      </c>
      <c r="B44" s="13" t="s">
        <v>59</v>
      </c>
      <c r="C44" s="12" t="s">
        <v>60</v>
      </c>
      <c r="D44" s="8" t="s">
        <v>128</v>
      </c>
      <c r="E44" s="9">
        <v>450475</v>
      </c>
      <c r="F44" s="14">
        <v>41968</v>
      </c>
      <c r="G44" s="8" t="s">
        <v>20</v>
      </c>
      <c r="H44" s="15" t="s">
        <v>133</v>
      </c>
      <c r="I44" s="8" t="s">
        <v>134</v>
      </c>
      <c r="J44" s="8" t="s">
        <v>15</v>
      </c>
      <c r="K44" s="16">
        <v>34.25</v>
      </c>
    </row>
    <row r="45" spans="1:11" x14ac:dyDescent="0.25">
      <c r="A45" s="12" t="s">
        <v>58</v>
      </c>
      <c r="B45" s="13" t="s">
        <v>59</v>
      </c>
      <c r="C45" s="12" t="s">
        <v>60</v>
      </c>
      <c r="D45" s="8" t="s">
        <v>128</v>
      </c>
      <c r="E45" s="9">
        <v>37019</v>
      </c>
      <c r="F45" s="14">
        <v>41967</v>
      </c>
      <c r="G45" s="18" t="s">
        <v>20</v>
      </c>
      <c r="H45" s="15" t="s">
        <v>136</v>
      </c>
      <c r="I45" s="8" t="s">
        <v>135</v>
      </c>
      <c r="J45" s="8" t="s">
        <v>15</v>
      </c>
      <c r="K45" s="16">
        <v>195.5</v>
      </c>
    </row>
    <row r="46" spans="1:11" x14ac:dyDescent="0.25">
      <c r="A46" s="12" t="s">
        <v>58</v>
      </c>
      <c r="B46" s="13" t="s">
        <v>59</v>
      </c>
      <c r="C46" s="12" t="s">
        <v>60</v>
      </c>
      <c r="D46" s="8" t="s">
        <v>128</v>
      </c>
      <c r="E46" s="9">
        <v>20640</v>
      </c>
      <c r="F46" s="14">
        <v>41967</v>
      </c>
      <c r="G46" s="8" t="s">
        <v>20</v>
      </c>
      <c r="H46" s="15" t="s">
        <v>78</v>
      </c>
      <c r="I46" s="8" t="s">
        <v>137</v>
      </c>
      <c r="J46" s="8" t="s">
        <v>15</v>
      </c>
      <c r="K46" s="16">
        <v>120</v>
      </c>
    </row>
    <row r="47" spans="1:11" x14ac:dyDescent="0.25">
      <c r="A47" s="12" t="s">
        <v>58</v>
      </c>
      <c r="B47" s="13" t="s">
        <v>59</v>
      </c>
      <c r="C47" s="12" t="s">
        <v>60</v>
      </c>
      <c r="D47" s="8" t="s">
        <v>128</v>
      </c>
      <c r="E47" s="9">
        <v>1371</v>
      </c>
      <c r="F47" s="14">
        <v>41968</v>
      </c>
      <c r="G47" s="8" t="s">
        <v>20</v>
      </c>
      <c r="H47" s="15" t="s">
        <v>139</v>
      </c>
      <c r="I47" s="8" t="s">
        <v>138</v>
      </c>
      <c r="J47" s="8" t="s">
        <v>15</v>
      </c>
      <c r="K47" s="16">
        <v>260</v>
      </c>
    </row>
    <row r="48" spans="1:11" x14ac:dyDescent="0.25">
      <c r="A48" s="12" t="s">
        <v>140</v>
      </c>
      <c r="B48" s="13" t="s">
        <v>141</v>
      </c>
      <c r="C48" s="12" t="s">
        <v>142</v>
      </c>
      <c r="D48" s="8" t="s">
        <v>143</v>
      </c>
      <c r="E48" s="9">
        <v>4822</v>
      </c>
      <c r="F48" s="14">
        <v>41969</v>
      </c>
      <c r="G48" s="8" t="s">
        <v>20</v>
      </c>
      <c r="H48" s="15" t="s">
        <v>144</v>
      </c>
      <c r="I48" s="8" t="s">
        <v>145</v>
      </c>
      <c r="J48" s="8" t="s">
        <v>15</v>
      </c>
      <c r="K48" s="16">
        <v>25.5</v>
      </c>
    </row>
    <row r="49" spans="1:12" x14ac:dyDescent="0.25">
      <c r="A49" s="12" t="s">
        <v>58</v>
      </c>
      <c r="B49" s="13" t="s">
        <v>59</v>
      </c>
      <c r="C49" s="12" t="s">
        <v>60</v>
      </c>
      <c r="D49" s="8" t="s">
        <v>128</v>
      </c>
      <c r="E49" s="9"/>
      <c r="F49" s="14"/>
      <c r="G49" s="8" t="s">
        <v>20</v>
      </c>
      <c r="H49" s="15" t="s">
        <v>52</v>
      </c>
      <c r="I49" s="8" t="s">
        <v>51</v>
      </c>
      <c r="J49" s="8" t="s">
        <v>31</v>
      </c>
      <c r="K49" s="16"/>
    </row>
    <row r="50" spans="1:12" x14ac:dyDescent="0.25">
      <c r="A50" s="12" t="s">
        <v>47</v>
      </c>
      <c r="B50" s="13" t="s">
        <v>21</v>
      </c>
      <c r="C50" s="12" t="s">
        <v>16</v>
      </c>
      <c r="D50" s="8" t="s">
        <v>18</v>
      </c>
      <c r="E50" s="9"/>
      <c r="F50" s="14"/>
      <c r="G50" s="8" t="s">
        <v>14</v>
      </c>
      <c r="H50" s="15" t="s">
        <v>40</v>
      </c>
      <c r="I50" s="8" t="s">
        <v>41</v>
      </c>
      <c r="J50" s="8" t="s">
        <v>26</v>
      </c>
      <c r="K50" s="16"/>
      <c r="L50" s="5"/>
    </row>
    <row r="51" spans="1:12" x14ac:dyDescent="0.25">
      <c r="A51" s="12" t="s">
        <v>35</v>
      </c>
      <c r="B51" s="13" t="s">
        <v>50</v>
      </c>
      <c r="C51" s="12" t="s">
        <v>16</v>
      </c>
      <c r="D51" s="8" t="s">
        <v>18</v>
      </c>
      <c r="E51" s="9"/>
      <c r="F51" s="14"/>
      <c r="G51" s="8" t="s">
        <v>14</v>
      </c>
      <c r="H51" s="15" t="s">
        <v>42</v>
      </c>
      <c r="I51" s="8" t="s">
        <v>43</v>
      </c>
      <c r="J51" s="8" t="s">
        <v>26</v>
      </c>
      <c r="K51" s="16"/>
    </row>
    <row r="52" spans="1:12" x14ac:dyDescent="0.25">
      <c r="A52" s="12" t="s">
        <v>22</v>
      </c>
      <c r="B52" s="13" t="s">
        <v>23</v>
      </c>
      <c r="C52" s="12" t="s">
        <v>25</v>
      </c>
      <c r="D52" s="8" t="s">
        <v>18</v>
      </c>
      <c r="E52" s="9"/>
      <c r="F52" s="14"/>
      <c r="G52" s="8" t="s">
        <v>14</v>
      </c>
      <c r="H52" s="15" t="s">
        <v>54</v>
      </c>
      <c r="I52" s="8" t="s">
        <v>53</v>
      </c>
      <c r="J52" s="8" t="s">
        <v>26</v>
      </c>
      <c r="K52" s="16"/>
    </row>
    <row r="53" spans="1:12" x14ac:dyDescent="0.25">
      <c r="A53" s="12" t="s">
        <v>47</v>
      </c>
      <c r="B53" s="13" t="s">
        <v>21</v>
      </c>
      <c r="C53" s="12" t="s">
        <v>16</v>
      </c>
      <c r="D53" s="8" t="s">
        <v>18</v>
      </c>
      <c r="E53" s="9"/>
      <c r="F53" s="14"/>
      <c r="G53" s="8" t="s">
        <v>14</v>
      </c>
      <c r="H53" s="15" t="s">
        <v>55</v>
      </c>
      <c r="I53" s="8" t="s">
        <v>56</v>
      </c>
      <c r="J53" s="8" t="s">
        <v>26</v>
      </c>
      <c r="K53" s="16"/>
    </row>
    <row r="54" spans="1:12" x14ac:dyDescent="0.25">
      <c r="A54" s="12" t="s">
        <v>22</v>
      </c>
      <c r="B54" s="13" t="s">
        <v>23</v>
      </c>
      <c r="C54" s="12" t="s">
        <v>25</v>
      </c>
      <c r="D54" s="8" t="s">
        <v>18</v>
      </c>
      <c r="E54" s="9"/>
      <c r="F54" s="14"/>
      <c r="G54" s="8" t="s">
        <v>14</v>
      </c>
      <c r="H54" s="15" t="s">
        <v>38</v>
      </c>
      <c r="I54" s="8" t="s">
        <v>37</v>
      </c>
      <c r="J54" s="8" t="s">
        <v>26</v>
      </c>
      <c r="K54" s="16"/>
      <c r="L54" s="5"/>
    </row>
    <row r="55" spans="1:12" x14ac:dyDescent="0.25">
      <c r="A55" s="12" t="s">
        <v>47</v>
      </c>
      <c r="B55" s="13" t="s">
        <v>21</v>
      </c>
      <c r="C55" s="12" t="s">
        <v>16</v>
      </c>
      <c r="D55" s="8" t="s">
        <v>18</v>
      </c>
      <c r="E55" s="9"/>
      <c r="F55" s="14"/>
      <c r="G55" s="8" t="s">
        <v>13</v>
      </c>
      <c r="H55" s="15" t="s">
        <v>48</v>
      </c>
      <c r="I55" s="8" t="s">
        <v>57</v>
      </c>
      <c r="J55" s="8" t="s">
        <v>15</v>
      </c>
      <c r="K55" s="16"/>
      <c r="L55" s="29"/>
    </row>
    <row r="56" spans="1:12" x14ac:dyDescent="0.25">
      <c r="A56" s="12" t="s">
        <v>47</v>
      </c>
      <c r="B56" s="13" t="s">
        <v>21</v>
      </c>
      <c r="C56" s="12" t="s">
        <v>16</v>
      </c>
      <c r="D56" s="8" t="s">
        <v>18</v>
      </c>
      <c r="E56" s="9"/>
      <c r="F56" s="14"/>
      <c r="G56" s="8" t="s">
        <v>13</v>
      </c>
      <c r="H56" s="15" t="s">
        <v>30</v>
      </c>
      <c r="I56" s="8" t="s">
        <v>33</v>
      </c>
      <c r="J56" s="8" t="s">
        <v>26</v>
      </c>
      <c r="K56" s="16"/>
      <c r="L56" s="29"/>
    </row>
    <row r="57" spans="1:12" x14ac:dyDescent="0.25">
      <c r="A57" s="12" t="s">
        <v>58</v>
      </c>
      <c r="B57" s="13" t="s">
        <v>59</v>
      </c>
      <c r="C57" s="12" t="s">
        <v>60</v>
      </c>
      <c r="D57" s="8" t="s">
        <v>61</v>
      </c>
      <c r="E57" s="9"/>
      <c r="F57" s="14"/>
      <c r="G57" s="8" t="s">
        <v>20</v>
      </c>
      <c r="H57" s="15" t="s">
        <v>62</v>
      </c>
      <c r="I57" s="8" t="s">
        <v>63</v>
      </c>
      <c r="J57" s="8" t="s">
        <v>27</v>
      </c>
      <c r="K57" s="16"/>
      <c r="L57" s="29"/>
    </row>
    <row r="58" spans="1:12" x14ac:dyDescent="0.25">
      <c r="A58" s="12" t="s">
        <v>58</v>
      </c>
      <c r="B58" s="13" t="s">
        <v>59</v>
      </c>
      <c r="C58" s="12" t="s">
        <v>60</v>
      </c>
      <c r="D58" s="8" t="s">
        <v>61</v>
      </c>
      <c r="E58" s="9"/>
      <c r="F58" s="14"/>
      <c r="G58" s="8" t="s">
        <v>14</v>
      </c>
      <c r="H58" s="15" t="s">
        <v>65</v>
      </c>
      <c r="I58" s="8" t="s">
        <v>64</v>
      </c>
      <c r="J58" s="8" t="s">
        <v>19</v>
      </c>
      <c r="K58" s="16"/>
      <c r="L58" s="29"/>
    </row>
    <row r="59" spans="1:12" x14ac:dyDescent="0.25">
      <c r="A59" s="12" t="s">
        <v>58</v>
      </c>
      <c r="B59" s="13" t="s">
        <v>59</v>
      </c>
      <c r="C59" s="12" t="s">
        <v>60</v>
      </c>
      <c r="D59" s="8" t="s">
        <v>61</v>
      </c>
      <c r="E59" s="9"/>
      <c r="F59" s="14"/>
      <c r="G59" s="8" t="s">
        <v>20</v>
      </c>
      <c r="H59" s="15" t="s">
        <v>66</v>
      </c>
      <c r="I59" s="8" t="s">
        <v>67</v>
      </c>
      <c r="J59" s="8" t="s">
        <v>15</v>
      </c>
      <c r="K59" s="16"/>
      <c r="L59" s="29"/>
    </row>
    <row r="60" spans="1:12" x14ac:dyDescent="0.25">
      <c r="A60" s="12" t="s">
        <v>58</v>
      </c>
      <c r="B60" s="13" t="s">
        <v>59</v>
      </c>
      <c r="C60" s="12" t="s">
        <v>60</v>
      </c>
      <c r="D60" s="8" t="s">
        <v>61</v>
      </c>
      <c r="E60" s="9"/>
      <c r="F60" s="14"/>
      <c r="G60" s="8" t="s">
        <v>34</v>
      </c>
      <c r="H60" s="15" t="s">
        <v>69</v>
      </c>
      <c r="I60" s="8" t="s">
        <v>68</v>
      </c>
      <c r="J60" s="8" t="s">
        <v>15</v>
      </c>
      <c r="K60" s="16"/>
      <c r="L60" s="29"/>
    </row>
    <row r="61" spans="1:12" x14ac:dyDescent="0.25">
      <c r="A61" s="12" t="s">
        <v>58</v>
      </c>
      <c r="B61" s="13" t="s">
        <v>59</v>
      </c>
      <c r="C61" s="12" t="s">
        <v>60</v>
      </c>
      <c r="D61" s="8" t="s">
        <v>61</v>
      </c>
      <c r="E61" s="9"/>
      <c r="F61" s="14"/>
      <c r="G61" s="8" t="s">
        <v>20</v>
      </c>
      <c r="H61" s="15" t="s">
        <v>70</v>
      </c>
      <c r="I61" s="8" t="s">
        <v>71</v>
      </c>
      <c r="J61" s="8" t="s">
        <v>15</v>
      </c>
      <c r="K61" s="16"/>
      <c r="L61" s="29"/>
    </row>
    <row r="62" spans="1:12" x14ac:dyDescent="0.25">
      <c r="A62" s="12" t="s">
        <v>58</v>
      </c>
      <c r="B62" s="13" t="s">
        <v>59</v>
      </c>
      <c r="C62" s="12" t="s">
        <v>60</v>
      </c>
      <c r="D62" s="8" t="s">
        <v>61</v>
      </c>
      <c r="E62" s="9"/>
      <c r="F62" s="14"/>
      <c r="G62" s="8" t="s">
        <v>20</v>
      </c>
      <c r="H62" s="15" t="s">
        <v>73</v>
      </c>
      <c r="I62" s="8" t="s">
        <v>72</v>
      </c>
      <c r="J62" s="8" t="s">
        <v>15</v>
      </c>
      <c r="K62" s="16"/>
      <c r="L62" s="29"/>
    </row>
    <row r="63" spans="1:12" x14ac:dyDescent="0.25">
      <c r="A63" s="12" t="s">
        <v>58</v>
      </c>
      <c r="B63" s="13" t="s">
        <v>59</v>
      </c>
      <c r="C63" s="12" t="s">
        <v>60</v>
      </c>
      <c r="D63" s="8" t="s">
        <v>61</v>
      </c>
      <c r="E63" s="9"/>
      <c r="F63" s="14"/>
      <c r="G63" s="8" t="s">
        <v>20</v>
      </c>
      <c r="H63" s="15" t="s">
        <v>74</v>
      </c>
      <c r="I63" s="8" t="s">
        <v>75</v>
      </c>
      <c r="J63" s="8" t="s">
        <v>15</v>
      </c>
      <c r="K63" s="16"/>
      <c r="L63" s="29"/>
    </row>
    <row r="64" spans="1:12" x14ac:dyDescent="0.25">
      <c r="A64" s="12" t="s">
        <v>58</v>
      </c>
      <c r="B64" s="13" t="s">
        <v>59</v>
      </c>
      <c r="C64" s="12" t="s">
        <v>60</v>
      </c>
      <c r="D64" s="8" t="s">
        <v>61</v>
      </c>
      <c r="E64" s="9"/>
      <c r="F64" s="14"/>
      <c r="G64" s="8" t="s">
        <v>20</v>
      </c>
      <c r="H64" s="15" t="s">
        <v>77</v>
      </c>
      <c r="I64" s="8" t="s">
        <v>76</v>
      </c>
      <c r="J64" s="8" t="s">
        <v>15</v>
      </c>
      <c r="K64" s="16"/>
      <c r="L64" s="29"/>
    </row>
    <row r="65" spans="1:12" x14ac:dyDescent="0.25">
      <c r="A65" s="12" t="s">
        <v>58</v>
      </c>
      <c r="B65" s="13" t="s">
        <v>59</v>
      </c>
      <c r="C65" s="12" t="s">
        <v>60</v>
      </c>
      <c r="D65" s="8" t="s">
        <v>61</v>
      </c>
      <c r="E65" s="9"/>
      <c r="F65" s="14"/>
      <c r="G65" s="8" t="s">
        <v>20</v>
      </c>
      <c r="H65" s="15" t="s">
        <v>78</v>
      </c>
      <c r="I65" s="8" t="s">
        <v>79</v>
      </c>
      <c r="J65" s="8" t="s">
        <v>15</v>
      </c>
      <c r="K65" s="16"/>
      <c r="L65" s="29"/>
    </row>
    <row r="66" spans="1:12" x14ac:dyDescent="0.25">
      <c r="A66" s="12"/>
      <c r="B66" s="13"/>
      <c r="C66" s="12"/>
      <c r="D66" s="8"/>
      <c r="E66" s="9"/>
      <c r="F66" s="14"/>
      <c r="G66" s="8"/>
      <c r="H66" s="15"/>
      <c r="I66" s="8"/>
      <c r="J66" s="8"/>
      <c r="K66" s="16"/>
      <c r="L66" s="29"/>
    </row>
    <row r="67" spans="1:12" x14ac:dyDescent="0.25">
      <c r="A67" s="12"/>
      <c r="B67" s="13"/>
      <c r="C67" s="12"/>
      <c r="D67" s="8"/>
      <c r="E67" s="31"/>
      <c r="F67" s="31"/>
      <c r="G67" s="31"/>
      <c r="H67" s="31"/>
      <c r="I67" s="31"/>
      <c r="J67" s="31"/>
      <c r="K67" s="19">
        <f>SUM(K6:K66)</f>
        <v>3074.2299999999996</v>
      </c>
    </row>
    <row r="68" spans="1:12" x14ac:dyDescent="0.25">
      <c r="A68" s="20"/>
      <c r="B68" s="21"/>
      <c r="C68" s="20"/>
      <c r="D68" s="22" t="s">
        <v>29</v>
      </c>
      <c r="E68" s="23"/>
      <c r="F68" s="23"/>
      <c r="G68" s="24"/>
      <c r="H68" s="24"/>
      <c r="I68" s="25"/>
      <c r="J68" s="25"/>
      <c r="K68" s="26">
        <f>SUM(K3-K67)</f>
        <v>-74.229999999999563</v>
      </c>
    </row>
    <row r="69" spans="1:12" x14ac:dyDescent="0.25">
      <c r="A69" s="20" t="s">
        <v>81</v>
      </c>
      <c r="B69" s="21"/>
      <c r="C69" s="20"/>
      <c r="D69" s="22"/>
      <c r="E69" s="32"/>
      <c r="F69" s="32"/>
      <c r="G69" s="32"/>
      <c r="H69" s="27"/>
      <c r="I69" s="33"/>
      <c r="J69" s="33"/>
      <c r="K69" s="33"/>
    </row>
    <row r="70" spans="1:12" x14ac:dyDescent="0.25">
      <c r="A70" s="1"/>
      <c r="B70" s="2"/>
      <c r="C70" s="1"/>
      <c r="E70" s="3"/>
      <c r="F70" s="3"/>
      <c r="G70" s="4"/>
      <c r="H70" s="4"/>
      <c r="I70" s="34"/>
      <c r="J70" s="34"/>
      <c r="K70" s="34"/>
    </row>
  </sheetData>
  <mergeCells count="10">
    <mergeCell ref="E67:J67"/>
    <mergeCell ref="E69:G69"/>
    <mergeCell ref="I69:K69"/>
    <mergeCell ref="I70:K70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2016-06-28T12:38:48Z</dcterms:modified>
</cp:coreProperties>
</file>