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K53" i="1" l="1"/>
  <c r="K54" i="1" s="1"/>
</calcChain>
</file>

<file path=xl/sharedStrings.xml><?xml version="1.0" encoding="utf-8"?>
<sst xmlns="http://schemas.openxmlformats.org/spreadsheetml/2006/main" count="374" uniqueCount="94">
  <si>
    <t>RELAÇÃO DE DOCUMENTOS COMPROBATÓRIOS DA DESPESA</t>
  </si>
  <si>
    <t>VALOR</t>
  </si>
  <si>
    <t>DOCUMENTO</t>
  </si>
  <si>
    <t>NATUREZA DA DESPESA DA VIAGEM</t>
  </si>
  <si>
    <t>NOME DO FUNCIONARIO</t>
  </si>
  <si>
    <t>CPF</t>
  </si>
  <si>
    <t>FUNÇÃO</t>
  </si>
  <si>
    <t xml:space="preserve">MOTIVO DA VIAGEM </t>
  </si>
  <si>
    <t>Nº DA NOTA FISCAL</t>
  </si>
  <si>
    <t>DATA</t>
  </si>
  <si>
    <t>TIPO</t>
  </si>
  <si>
    <t>CNPJ</t>
  </si>
  <si>
    <t>CREDOR</t>
  </si>
  <si>
    <t>CUPOM</t>
  </si>
  <si>
    <t>DANFE</t>
  </si>
  <si>
    <t>ALIMENTACAO</t>
  </si>
  <si>
    <t>DIRETOR DE DEPTO</t>
  </si>
  <si>
    <t>RECIBO</t>
  </si>
  <si>
    <t>DESPESAS DE PRONTO PAGAMENTO</t>
  </si>
  <si>
    <t>NF</t>
  </si>
  <si>
    <t>680828949-20</t>
  </si>
  <si>
    <t>NOEMIR JOSE ANTONIOLLI</t>
  </si>
  <si>
    <t>258095719-72</t>
  </si>
  <si>
    <t>TAXI</t>
  </si>
  <si>
    <t>CHEFE DE GABINETE</t>
  </si>
  <si>
    <t>MATERIAIS</t>
  </si>
  <si>
    <t>HOSPEDAGEM</t>
  </si>
  <si>
    <t>VALOR A SER RESSARCIDO</t>
  </si>
  <si>
    <t>77.027.688/0001-28</t>
  </si>
  <si>
    <t>COPIAS DE CHAVES</t>
  </si>
  <si>
    <t>LIVRARIA E PAPELARIA COLFERAI LTDA</t>
  </si>
  <si>
    <t>INERIO KRAMBECK</t>
  </si>
  <si>
    <t>HUMBERTON LUIZ SERPA DE OLIVERIA VIANA</t>
  </si>
  <si>
    <t>150848501-10</t>
  </si>
  <si>
    <t>R. LIBRELATO CIA LTDA</t>
  </si>
  <si>
    <t>04.683.301/0001-18</t>
  </si>
  <si>
    <t>84.821.198/0001-64</t>
  </si>
  <si>
    <t>BOTTIN E BELLE CIA LTDA</t>
  </si>
  <si>
    <t>ASSESSOR TECNICO</t>
  </si>
  <si>
    <t>CORONEL VIVIDA 30/12/2014</t>
  </si>
  <si>
    <t>PRESTAÇÃO DE CONTAS DA REQUISIÇÃO DE ADIANTAMENTO Nº 26/ 2014</t>
  </si>
  <si>
    <t>NOTA DE EMPENHO Nº 11366/2014 no mês de NOVEMBRO</t>
  </si>
  <si>
    <t>NANCY MARGARETE PERIN</t>
  </si>
  <si>
    <t>722636529-49</t>
  </si>
  <si>
    <t>PROFESSORA</t>
  </si>
  <si>
    <t>PROGRAMA NACIONAL DE ALFABETIZACAO NA IDADE CERTA</t>
  </si>
  <si>
    <t>85.055.598/0001-79</t>
  </si>
  <si>
    <t>HOTEL NIKKO LTDA</t>
  </si>
  <si>
    <t>71.701.898/0001-27</t>
  </si>
  <si>
    <t>ZELAINE COM. VAREJISTA LTDA</t>
  </si>
  <si>
    <t>ASSOCIACAO RODO RADIO TAXI</t>
  </si>
  <si>
    <t>16.879.600/0001-01</t>
  </si>
  <si>
    <t>ASSOCIACAO RADIO TAXI LIDER</t>
  </si>
  <si>
    <t>78.713.419/0001-88</t>
  </si>
  <si>
    <t>06.203.956/0002-58</t>
  </si>
  <si>
    <t>ROBERTO ROTTA</t>
  </si>
  <si>
    <t>02.111.074/0001-20</t>
  </si>
  <si>
    <t>ESTACAO ARABIA FOOD RESTAURANTE LTDA</t>
  </si>
  <si>
    <t>11.188.700/0001-78</t>
  </si>
  <si>
    <t>TOP FOODS LANCHONETE E SORVETERIA LTDA</t>
  </si>
  <si>
    <t>78.155.843/0001-54</t>
  </si>
  <si>
    <t>PANIFICADORA E LANCHONETE POTE DE MEL LTDA</t>
  </si>
  <si>
    <t>G.GELBANO M. MILLER LTDA</t>
  </si>
  <si>
    <t>02.211.919/0001-50</t>
  </si>
  <si>
    <t>78.582.368/0001-00</t>
  </si>
  <si>
    <t>DAIR DA COSTA TERZADO</t>
  </si>
  <si>
    <t>COMERCIO DE DOCES DISNEYDOCES LTDA</t>
  </si>
  <si>
    <t>75.926.311/0001-85</t>
  </si>
  <si>
    <t>IANA ROBERTA SCHMID</t>
  </si>
  <si>
    <t>050669369-47</t>
  </si>
  <si>
    <t>CAPACITACAO - COMPRAS</t>
  </si>
  <si>
    <t>02.765.461/0001-80</t>
  </si>
  <si>
    <t>RODRIGO MARONEZI CIA LTDA</t>
  </si>
  <si>
    <t>TRODAMA COMERCIO DE COMBUSTIVEIS LTDA</t>
  </si>
  <si>
    <t>78.459.997/0001-30</t>
  </si>
  <si>
    <t>07.559.294/0001-35</t>
  </si>
  <si>
    <t>C.J CENTOFANTE CIA LTDA</t>
  </si>
  <si>
    <t>GPS</t>
  </si>
  <si>
    <t>MINISTERIO DA PREVIDENCIA SOCIAL</t>
  </si>
  <si>
    <t>GUIA</t>
  </si>
  <si>
    <t>81.190.670/0001-10</t>
  </si>
  <si>
    <t>A.B SUPERMERCADO LTDA</t>
  </si>
  <si>
    <t>GRU</t>
  </si>
  <si>
    <t>MINISTERIO DA FAZENDA</t>
  </si>
  <si>
    <t>07.521.116/0001-15</t>
  </si>
  <si>
    <t>CHURRASCARIA MORETTI LTDA</t>
  </si>
  <si>
    <t>04.045.968/0001-95</t>
  </si>
  <si>
    <t>FLORES</t>
  </si>
  <si>
    <t>VIVEIRO PRIMAVERA LTDA</t>
  </si>
  <si>
    <t>L.N.A HORTIZ CIA LTDA</t>
  </si>
  <si>
    <t>10.806.022/0001-05</t>
  </si>
  <si>
    <t>BENEDITA LANCHONETE RESTAURANTE LTDA</t>
  </si>
  <si>
    <t>10.595.815/0001-14</t>
  </si>
  <si>
    <t>ENCADERNAÇÃO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</si>
</sst>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00000000\-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9" fontId="0" fillId="0" borderId="0" xfId="0" applyNumberFormat="1" applyBorder="1"/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6" xfId="0" applyFill="1" applyBorder="1"/>
    <xf numFmtId="0" fontId="3" fillId="0" borderId="5" xfId="0" applyFont="1" applyBorder="1"/>
    <xf numFmtId="4" fontId="3" fillId="0" borderId="5" xfId="0" applyNumberFormat="1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49" fontId="4" fillId="0" borderId="5" xfId="0" applyNumberFormat="1" applyFont="1" applyBorder="1"/>
    <xf numFmtId="164" fontId="4" fillId="0" borderId="5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4" fillId="0" borderId="5" xfId="1" applyFont="1" applyBorder="1"/>
    <xf numFmtId="14" fontId="4" fillId="0" borderId="5" xfId="0" applyNumberFormat="1" applyFont="1" applyBorder="1"/>
    <xf numFmtId="16" fontId="4" fillId="0" borderId="5" xfId="0" applyNumberFormat="1" applyFont="1" applyBorder="1"/>
    <xf numFmtId="43" fontId="3" fillId="0" borderId="5" xfId="1" applyFont="1" applyBorder="1"/>
    <xf numFmtId="49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43" fontId="3" fillId="0" borderId="0" xfId="1" applyFont="1" applyBorder="1"/>
    <xf numFmtId="0" fontId="3" fillId="0" borderId="0" xfId="0" applyFont="1" applyBorder="1" applyAlignment="1"/>
    <xf numFmtId="0" fontId="6" fillId="0" borderId="5" xfId="0" applyFont="1" applyBorder="1" applyAlignment="1">
      <alignment horizontal="left"/>
    </xf>
    <xf numFmtId="0" fontId="0" fillId="0" borderId="0" xfId="0" applyFill="1" applyBorder="1"/>
    <xf numFmtId="3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activeCell="A52" sqref="A52:K65"/>
    </sheetView>
  </sheetViews>
  <sheetFormatPr defaultRowHeight="15" x14ac:dyDescent="0.25"/>
  <cols>
    <col min="1" max="1" width="25.7109375" customWidth="1"/>
    <col min="2" max="2" width="12.7109375" bestFit="1" customWidth="1"/>
    <col min="3" max="3" width="23" customWidth="1"/>
    <col min="4" max="4" width="36.7109375" customWidth="1"/>
    <col min="5" max="5" width="17.85546875" bestFit="1" customWidth="1"/>
    <col min="6" max="6" width="11.5703125" customWidth="1"/>
    <col min="7" max="7" width="7.42578125" customWidth="1"/>
    <col min="8" max="8" width="17.7109375" bestFit="1" customWidth="1"/>
    <col min="9" max="9" width="40.5703125" bestFit="1" customWidth="1"/>
    <col min="10" max="10" width="14.42578125" customWidth="1"/>
    <col min="11" max="11" width="9.28515625" bestFit="1" customWidth="1"/>
  </cols>
  <sheetData>
    <row r="1" spans="1:1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x14ac:dyDescent="0.25">
      <c r="A2" s="36" t="s">
        <v>40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x14ac:dyDescent="0.25">
      <c r="A3" s="37" t="s">
        <v>41</v>
      </c>
      <c r="B3" s="38"/>
      <c r="C3" s="38"/>
      <c r="D3" s="38"/>
      <c r="E3" s="38"/>
      <c r="F3" s="38"/>
      <c r="G3" s="38"/>
      <c r="H3" s="38"/>
      <c r="I3" s="39"/>
      <c r="J3" s="6" t="s">
        <v>1</v>
      </c>
      <c r="K3" s="7">
        <v>3000</v>
      </c>
    </row>
    <row r="4" spans="1:11" x14ac:dyDescent="0.25">
      <c r="A4" s="8"/>
      <c r="B4" s="8"/>
      <c r="C4" s="8"/>
      <c r="D4" s="8"/>
      <c r="E4" s="40" t="s">
        <v>2</v>
      </c>
      <c r="F4" s="40"/>
      <c r="G4" s="40"/>
      <c r="H4" s="40"/>
      <c r="I4" s="40"/>
      <c r="J4" s="41" t="s">
        <v>3</v>
      </c>
      <c r="K4" s="40" t="s">
        <v>1</v>
      </c>
    </row>
    <row r="5" spans="1:11" x14ac:dyDescent="0.25">
      <c r="A5" s="8" t="s">
        <v>4</v>
      </c>
      <c r="B5" s="9" t="s">
        <v>5</v>
      </c>
      <c r="C5" s="9" t="s">
        <v>6</v>
      </c>
      <c r="D5" s="9" t="s">
        <v>7</v>
      </c>
      <c r="E5" s="10" t="s">
        <v>8</v>
      </c>
      <c r="F5" s="10" t="s">
        <v>9</v>
      </c>
      <c r="G5" s="11" t="s">
        <v>10</v>
      </c>
      <c r="H5" s="10" t="s">
        <v>11</v>
      </c>
      <c r="I5" s="10" t="s">
        <v>12</v>
      </c>
      <c r="J5" s="41"/>
      <c r="K5" s="40"/>
    </row>
    <row r="6" spans="1:11" x14ac:dyDescent="0.25">
      <c r="A6" s="12" t="s">
        <v>42</v>
      </c>
      <c r="B6" s="13" t="s">
        <v>43</v>
      </c>
      <c r="C6" s="12" t="s">
        <v>44</v>
      </c>
      <c r="D6" s="8" t="s">
        <v>45</v>
      </c>
      <c r="E6" s="9">
        <v>10352</v>
      </c>
      <c r="F6" s="14">
        <v>41978</v>
      </c>
      <c r="G6" s="8" t="s">
        <v>14</v>
      </c>
      <c r="H6" s="15" t="s">
        <v>46</v>
      </c>
      <c r="I6" s="8" t="s">
        <v>47</v>
      </c>
      <c r="J6" s="8" t="s">
        <v>26</v>
      </c>
      <c r="K6" s="16">
        <v>956.76</v>
      </c>
    </row>
    <row r="7" spans="1:11" x14ac:dyDescent="0.25">
      <c r="A7" s="12" t="s">
        <v>42</v>
      </c>
      <c r="B7" s="13" t="s">
        <v>43</v>
      </c>
      <c r="C7" s="12" t="s">
        <v>44</v>
      </c>
      <c r="D7" s="8" t="s">
        <v>45</v>
      </c>
      <c r="E7" s="9">
        <v>1</v>
      </c>
      <c r="F7" s="14">
        <v>41974</v>
      </c>
      <c r="G7" s="8" t="s">
        <v>17</v>
      </c>
      <c r="H7" s="15"/>
      <c r="I7" s="8" t="s">
        <v>23</v>
      </c>
      <c r="J7" s="8" t="s">
        <v>23</v>
      </c>
      <c r="K7" s="16">
        <v>11.6</v>
      </c>
    </row>
    <row r="8" spans="1:11" x14ac:dyDescent="0.25">
      <c r="A8" s="12" t="s">
        <v>42</v>
      </c>
      <c r="B8" s="13" t="s">
        <v>43</v>
      </c>
      <c r="C8" s="12" t="s">
        <v>44</v>
      </c>
      <c r="D8" s="8" t="s">
        <v>45</v>
      </c>
      <c r="E8" s="15">
        <v>2</v>
      </c>
      <c r="F8" s="14">
        <v>41975</v>
      </c>
      <c r="G8" s="8" t="s">
        <v>17</v>
      </c>
      <c r="H8" s="15"/>
      <c r="I8" s="8" t="s">
        <v>23</v>
      </c>
      <c r="J8" s="8" t="s">
        <v>23</v>
      </c>
      <c r="K8" s="16">
        <v>12.4</v>
      </c>
    </row>
    <row r="9" spans="1:11" x14ac:dyDescent="0.25">
      <c r="A9" s="12" t="s">
        <v>42</v>
      </c>
      <c r="B9" s="13" t="s">
        <v>43</v>
      </c>
      <c r="C9" s="12" t="s">
        <v>44</v>
      </c>
      <c r="D9" s="8" t="s">
        <v>45</v>
      </c>
      <c r="E9" s="9">
        <v>3</v>
      </c>
      <c r="F9" s="14">
        <v>41977</v>
      </c>
      <c r="G9" s="8" t="s">
        <v>17</v>
      </c>
      <c r="H9" s="15"/>
      <c r="I9" s="8" t="s">
        <v>23</v>
      </c>
      <c r="J9" s="8" t="s">
        <v>23</v>
      </c>
      <c r="K9" s="16">
        <v>9.9</v>
      </c>
    </row>
    <row r="10" spans="1:11" x14ac:dyDescent="0.25">
      <c r="A10" s="12" t="s">
        <v>42</v>
      </c>
      <c r="B10" s="13" t="s">
        <v>43</v>
      </c>
      <c r="C10" s="12" t="s">
        <v>44</v>
      </c>
      <c r="D10" s="8" t="s">
        <v>45</v>
      </c>
      <c r="E10" s="9">
        <v>4</v>
      </c>
      <c r="F10" s="14">
        <v>41977</v>
      </c>
      <c r="G10" s="8" t="s">
        <v>17</v>
      </c>
      <c r="H10" s="15"/>
      <c r="I10" s="8" t="s">
        <v>23</v>
      </c>
      <c r="J10" s="8" t="s">
        <v>23</v>
      </c>
      <c r="K10" s="16">
        <v>60</v>
      </c>
    </row>
    <row r="11" spans="1:11" x14ac:dyDescent="0.25">
      <c r="A11" s="12" t="s">
        <v>42</v>
      </c>
      <c r="B11" s="13" t="s">
        <v>43</v>
      </c>
      <c r="C11" s="12" t="s">
        <v>44</v>
      </c>
      <c r="D11" s="8" t="s">
        <v>45</v>
      </c>
      <c r="E11" s="9">
        <v>22248</v>
      </c>
      <c r="F11" s="14">
        <v>41964</v>
      </c>
      <c r="G11" s="17" t="s">
        <v>13</v>
      </c>
      <c r="H11" s="15" t="s">
        <v>48</v>
      </c>
      <c r="I11" s="28" t="s">
        <v>49</v>
      </c>
      <c r="J11" s="8" t="s">
        <v>25</v>
      </c>
      <c r="K11" s="16">
        <v>16.899999999999999</v>
      </c>
    </row>
    <row r="12" spans="1:11" x14ac:dyDescent="0.25">
      <c r="A12" s="12" t="s">
        <v>42</v>
      </c>
      <c r="B12" s="13" t="s">
        <v>43</v>
      </c>
      <c r="C12" s="12" t="s">
        <v>44</v>
      </c>
      <c r="D12" s="8" t="s">
        <v>45</v>
      </c>
      <c r="E12" s="9">
        <v>22247</v>
      </c>
      <c r="F12" s="14">
        <v>41964</v>
      </c>
      <c r="G12" s="8" t="s">
        <v>13</v>
      </c>
      <c r="H12" s="15" t="s">
        <v>48</v>
      </c>
      <c r="I12" s="8" t="s">
        <v>49</v>
      </c>
      <c r="J12" s="8" t="s">
        <v>25</v>
      </c>
      <c r="K12" s="16">
        <v>16.899999999999999</v>
      </c>
    </row>
    <row r="13" spans="1:11" x14ac:dyDescent="0.25">
      <c r="A13" s="12" t="s">
        <v>42</v>
      </c>
      <c r="B13" s="13" t="s">
        <v>43</v>
      </c>
      <c r="C13" s="12" t="s">
        <v>44</v>
      </c>
      <c r="D13" s="8" t="s">
        <v>45</v>
      </c>
      <c r="E13" s="9">
        <v>338280</v>
      </c>
      <c r="F13" s="14">
        <v>41974</v>
      </c>
      <c r="G13" s="8" t="s">
        <v>17</v>
      </c>
      <c r="H13" s="15"/>
      <c r="I13" s="8" t="s">
        <v>50</v>
      </c>
      <c r="J13" s="8" t="s">
        <v>23</v>
      </c>
      <c r="K13" s="16">
        <v>11.6</v>
      </c>
    </row>
    <row r="14" spans="1:11" x14ac:dyDescent="0.25">
      <c r="A14" s="12" t="s">
        <v>42</v>
      </c>
      <c r="B14" s="13" t="s">
        <v>43</v>
      </c>
      <c r="C14" s="12" t="s">
        <v>44</v>
      </c>
      <c r="D14" s="8" t="s">
        <v>45</v>
      </c>
      <c r="E14" s="9">
        <v>1</v>
      </c>
      <c r="F14" s="14">
        <v>41976</v>
      </c>
      <c r="G14" s="8" t="s">
        <v>17</v>
      </c>
      <c r="H14" s="15" t="s">
        <v>51</v>
      </c>
      <c r="I14" s="8" t="s">
        <v>52</v>
      </c>
      <c r="J14" s="8" t="s">
        <v>23</v>
      </c>
      <c r="K14" s="16">
        <v>11.65</v>
      </c>
    </row>
    <row r="15" spans="1:11" x14ac:dyDescent="0.25">
      <c r="A15" s="12" t="s">
        <v>42</v>
      </c>
      <c r="B15" s="13" t="s">
        <v>43</v>
      </c>
      <c r="C15" s="12" t="s">
        <v>44</v>
      </c>
      <c r="D15" s="8" t="s">
        <v>45</v>
      </c>
      <c r="E15" s="9">
        <v>45445</v>
      </c>
      <c r="F15" s="14">
        <v>41975</v>
      </c>
      <c r="G15" s="8" t="s">
        <v>17</v>
      </c>
      <c r="H15" s="15" t="s">
        <v>53</v>
      </c>
      <c r="I15" s="8" t="s">
        <v>23</v>
      </c>
      <c r="J15" s="8" t="s">
        <v>23</v>
      </c>
      <c r="K15" s="16">
        <v>10</v>
      </c>
    </row>
    <row r="16" spans="1:11" x14ac:dyDescent="0.25">
      <c r="A16" s="12" t="s">
        <v>42</v>
      </c>
      <c r="B16" s="13" t="s">
        <v>43</v>
      </c>
      <c r="C16" s="12" t="s">
        <v>44</v>
      </c>
      <c r="D16" s="8" t="s">
        <v>45</v>
      </c>
      <c r="E16" s="9">
        <v>1</v>
      </c>
      <c r="F16" s="14">
        <v>41977</v>
      </c>
      <c r="G16" s="8" t="s">
        <v>17</v>
      </c>
      <c r="H16" s="15"/>
      <c r="I16" s="8" t="s">
        <v>23</v>
      </c>
      <c r="J16" s="8" t="s">
        <v>23</v>
      </c>
      <c r="K16" s="16">
        <v>10.4</v>
      </c>
    </row>
    <row r="17" spans="1:11" x14ac:dyDescent="0.25">
      <c r="A17" s="12" t="s">
        <v>42</v>
      </c>
      <c r="B17" s="13" t="s">
        <v>43</v>
      </c>
      <c r="C17" s="12" t="s">
        <v>44</v>
      </c>
      <c r="D17" s="8" t="s">
        <v>45</v>
      </c>
      <c r="E17" s="9">
        <v>2</v>
      </c>
      <c r="F17" s="14">
        <v>41978</v>
      </c>
      <c r="G17" s="8" t="s">
        <v>17</v>
      </c>
      <c r="H17" s="15"/>
      <c r="I17" s="8" t="s">
        <v>23</v>
      </c>
      <c r="J17" s="8" t="s">
        <v>23</v>
      </c>
      <c r="K17" s="16">
        <v>13.4</v>
      </c>
    </row>
    <row r="18" spans="1:11" x14ac:dyDescent="0.25">
      <c r="A18" s="12" t="s">
        <v>42</v>
      </c>
      <c r="B18" s="13" t="s">
        <v>43</v>
      </c>
      <c r="C18" s="12" t="s">
        <v>44</v>
      </c>
      <c r="D18" s="8" t="s">
        <v>45</v>
      </c>
      <c r="E18" s="9">
        <v>3</v>
      </c>
      <c r="F18" s="14">
        <v>41977</v>
      </c>
      <c r="G18" s="8" t="s">
        <v>17</v>
      </c>
      <c r="H18" s="15"/>
      <c r="I18" s="8" t="s">
        <v>23</v>
      </c>
      <c r="J18" s="8" t="s">
        <v>23</v>
      </c>
      <c r="K18" s="16">
        <v>10.199999999999999</v>
      </c>
    </row>
    <row r="19" spans="1:11" x14ac:dyDescent="0.25">
      <c r="A19" s="12" t="s">
        <v>42</v>
      </c>
      <c r="B19" s="13" t="s">
        <v>43</v>
      </c>
      <c r="C19" s="12" t="s">
        <v>44</v>
      </c>
      <c r="D19" s="8" t="s">
        <v>45</v>
      </c>
      <c r="E19" s="9">
        <v>6015</v>
      </c>
      <c r="F19" s="14">
        <v>41975</v>
      </c>
      <c r="G19" s="8" t="s">
        <v>19</v>
      </c>
      <c r="H19" s="15" t="s">
        <v>54</v>
      </c>
      <c r="I19" s="8" t="s">
        <v>55</v>
      </c>
      <c r="J19" s="8" t="s">
        <v>15</v>
      </c>
      <c r="K19" s="16">
        <v>72.55</v>
      </c>
    </row>
    <row r="20" spans="1:11" x14ac:dyDescent="0.25">
      <c r="A20" s="12" t="s">
        <v>42</v>
      </c>
      <c r="B20" s="13" t="s">
        <v>43</v>
      </c>
      <c r="C20" s="12" t="s">
        <v>44</v>
      </c>
      <c r="D20" s="8" t="s">
        <v>45</v>
      </c>
      <c r="E20" s="9">
        <v>450797</v>
      </c>
      <c r="F20" s="14">
        <v>41977</v>
      </c>
      <c r="G20" s="8" t="s">
        <v>19</v>
      </c>
      <c r="H20" s="15" t="s">
        <v>36</v>
      </c>
      <c r="I20" s="8" t="s">
        <v>37</v>
      </c>
      <c r="J20" s="8" t="s">
        <v>15</v>
      </c>
      <c r="K20" s="16">
        <v>14</v>
      </c>
    </row>
    <row r="21" spans="1:11" x14ac:dyDescent="0.25">
      <c r="A21" s="12" t="s">
        <v>42</v>
      </c>
      <c r="B21" s="13" t="s">
        <v>43</v>
      </c>
      <c r="C21" s="12" t="s">
        <v>44</v>
      </c>
      <c r="D21" s="8" t="s">
        <v>45</v>
      </c>
      <c r="E21" s="9">
        <v>1</v>
      </c>
      <c r="F21" s="14">
        <v>41978</v>
      </c>
      <c r="G21" s="8" t="s">
        <v>17</v>
      </c>
      <c r="H21" s="15"/>
      <c r="I21" s="8" t="s">
        <v>23</v>
      </c>
      <c r="J21" s="8" t="s">
        <v>23</v>
      </c>
      <c r="K21" s="16">
        <v>11</v>
      </c>
    </row>
    <row r="22" spans="1:11" x14ac:dyDescent="0.25">
      <c r="A22" s="12" t="s">
        <v>42</v>
      </c>
      <c r="B22" s="13" t="s">
        <v>43</v>
      </c>
      <c r="C22" s="12" t="s">
        <v>44</v>
      </c>
      <c r="D22" s="8" t="s">
        <v>45</v>
      </c>
      <c r="E22" s="9">
        <v>375461</v>
      </c>
      <c r="F22" s="14">
        <v>41977</v>
      </c>
      <c r="G22" s="8" t="s">
        <v>17</v>
      </c>
      <c r="H22" s="15"/>
      <c r="I22" s="8" t="s">
        <v>23</v>
      </c>
      <c r="J22" s="8" t="s">
        <v>23</v>
      </c>
      <c r="K22" s="16">
        <v>11</v>
      </c>
    </row>
    <row r="23" spans="1:11" x14ac:dyDescent="0.25">
      <c r="A23" s="12" t="s">
        <v>42</v>
      </c>
      <c r="B23" s="13" t="s">
        <v>43</v>
      </c>
      <c r="C23" s="12" t="s">
        <v>44</v>
      </c>
      <c r="D23" s="8" t="s">
        <v>45</v>
      </c>
      <c r="E23" s="9">
        <v>25547</v>
      </c>
      <c r="F23" s="14">
        <v>41976</v>
      </c>
      <c r="G23" s="8" t="s">
        <v>19</v>
      </c>
      <c r="H23" s="15" t="s">
        <v>56</v>
      </c>
      <c r="I23" s="8" t="s">
        <v>57</v>
      </c>
      <c r="J23" s="8" t="s">
        <v>15</v>
      </c>
      <c r="K23" s="16">
        <v>40.299999999999997</v>
      </c>
    </row>
    <row r="24" spans="1:11" x14ac:dyDescent="0.25">
      <c r="A24" s="12" t="s">
        <v>42</v>
      </c>
      <c r="B24" s="13" t="s">
        <v>43</v>
      </c>
      <c r="C24" s="12" t="s">
        <v>44</v>
      </c>
      <c r="D24" s="8" t="s">
        <v>45</v>
      </c>
      <c r="E24" s="9">
        <v>6025</v>
      </c>
      <c r="F24" s="14">
        <v>41976</v>
      </c>
      <c r="G24" s="8" t="s">
        <v>19</v>
      </c>
      <c r="H24" s="15" t="s">
        <v>54</v>
      </c>
      <c r="I24" s="8" t="s">
        <v>55</v>
      </c>
      <c r="J24" s="8" t="s">
        <v>15</v>
      </c>
      <c r="K24" s="16">
        <v>74.650000000000006</v>
      </c>
    </row>
    <row r="25" spans="1:11" x14ac:dyDescent="0.25">
      <c r="A25" s="12" t="s">
        <v>42</v>
      </c>
      <c r="B25" s="13" t="s">
        <v>43</v>
      </c>
      <c r="C25" s="12" t="s">
        <v>44</v>
      </c>
      <c r="D25" s="8" t="s">
        <v>45</v>
      </c>
      <c r="E25" s="9">
        <v>1052</v>
      </c>
      <c r="F25" s="14">
        <v>41975</v>
      </c>
      <c r="G25" s="8" t="s">
        <v>19</v>
      </c>
      <c r="H25" s="15" t="s">
        <v>58</v>
      </c>
      <c r="I25" s="8" t="s">
        <v>59</v>
      </c>
      <c r="J25" s="8" t="s">
        <v>15</v>
      </c>
      <c r="K25" s="16">
        <v>72.3</v>
      </c>
    </row>
    <row r="26" spans="1:11" x14ac:dyDescent="0.25">
      <c r="A26" s="12" t="s">
        <v>42</v>
      </c>
      <c r="B26" s="13" t="s">
        <v>43</v>
      </c>
      <c r="C26" s="12" t="s">
        <v>44</v>
      </c>
      <c r="D26" s="8" t="s">
        <v>45</v>
      </c>
      <c r="E26" s="9">
        <v>144264</v>
      </c>
      <c r="F26" s="14">
        <v>41974</v>
      </c>
      <c r="G26" s="8" t="s">
        <v>19</v>
      </c>
      <c r="H26" s="15" t="s">
        <v>60</v>
      </c>
      <c r="I26" s="8" t="s">
        <v>61</v>
      </c>
      <c r="J26" s="8" t="s">
        <v>15</v>
      </c>
      <c r="K26" s="16">
        <v>14</v>
      </c>
    </row>
    <row r="27" spans="1:11" x14ac:dyDescent="0.25">
      <c r="A27" s="12" t="s">
        <v>42</v>
      </c>
      <c r="B27" s="13" t="s">
        <v>43</v>
      </c>
      <c r="C27" s="12" t="s">
        <v>44</v>
      </c>
      <c r="D27" s="8" t="s">
        <v>45</v>
      </c>
      <c r="E27" s="9">
        <v>36923</v>
      </c>
      <c r="F27" s="14">
        <v>41974</v>
      </c>
      <c r="G27" s="8" t="s">
        <v>19</v>
      </c>
      <c r="H27" s="15" t="s">
        <v>63</v>
      </c>
      <c r="I27" s="8" t="s">
        <v>62</v>
      </c>
      <c r="J27" s="8" t="s">
        <v>15</v>
      </c>
      <c r="K27" s="16">
        <v>54.58</v>
      </c>
    </row>
    <row r="28" spans="1:11" x14ac:dyDescent="0.25">
      <c r="A28" s="12" t="s">
        <v>42</v>
      </c>
      <c r="B28" s="13" t="s">
        <v>43</v>
      </c>
      <c r="C28" s="12" t="s">
        <v>44</v>
      </c>
      <c r="D28" s="8" t="s">
        <v>45</v>
      </c>
      <c r="E28" s="9">
        <v>170575</v>
      </c>
      <c r="F28" s="14">
        <v>41975</v>
      </c>
      <c r="G28" s="8" t="s">
        <v>19</v>
      </c>
      <c r="H28" s="15" t="s">
        <v>64</v>
      </c>
      <c r="I28" s="8" t="s">
        <v>65</v>
      </c>
      <c r="J28" s="8" t="s">
        <v>15</v>
      </c>
      <c r="K28" s="16">
        <v>42</v>
      </c>
    </row>
    <row r="29" spans="1:11" x14ac:dyDescent="0.25">
      <c r="A29" s="12" t="s">
        <v>42</v>
      </c>
      <c r="B29" s="13" t="s">
        <v>43</v>
      </c>
      <c r="C29" s="12" t="s">
        <v>44</v>
      </c>
      <c r="D29" s="8" t="s">
        <v>45</v>
      </c>
      <c r="E29" s="9">
        <v>22753</v>
      </c>
      <c r="F29" s="14">
        <v>41978</v>
      </c>
      <c r="G29" s="8" t="s">
        <v>19</v>
      </c>
      <c r="H29" s="15" t="s">
        <v>67</v>
      </c>
      <c r="I29" s="8" t="s">
        <v>66</v>
      </c>
      <c r="J29" s="8" t="s">
        <v>15</v>
      </c>
      <c r="K29" s="16">
        <v>31.8</v>
      </c>
    </row>
    <row r="30" spans="1:11" x14ac:dyDescent="0.25">
      <c r="A30" s="12" t="s">
        <v>42</v>
      </c>
      <c r="B30" s="13" t="s">
        <v>43</v>
      </c>
      <c r="C30" s="12" t="s">
        <v>44</v>
      </c>
      <c r="D30" s="8" t="s">
        <v>45</v>
      </c>
      <c r="E30" s="9">
        <v>1053</v>
      </c>
      <c r="F30" s="14">
        <v>41976</v>
      </c>
      <c r="G30" s="8" t="s">
        <v>19</v>
      </c>
      <c r="H30" s="15" t="s">
        <v>58</v>
      </c>
      <c r="I30" s="8" t="s">
        <v>59</v>
      </c>
      <c r="J30" s="8" t="s">
        <v>15</v>
      </c>
      <c r="K30" s="16">
        <v>16.3</v>
      </c>
    </row>
    <row r="31" spans="1:11" x14ac:dyDescent="0.25">
      <c r="A31" s="12" t="s">
        <v>42</v>
      </c>
      <c r="B31" s="13" t="s">
        <v>43</v>
      </c>
      <c r="C31" s="12" t="s">
        <v>44</v>
      </c>
      <c r="D31" s="8" t="s">
        <v>45</v>
      </c>
      <c r="E31" s="9">
        <v>6043</v>
      </c>
      <c r="F31" s="14">
        <v>41977</v>
      </c>
      <c r="G31" s="8" t="s">
        <v>19</v>
      </c>
      <c r="H31" s="15" t="s">
        <v>54</v>
      </c>
      <c r="I31" s="8" t="s">
        <v>55</v>
      </c>
      <c r="J31" s="8" t="s">
        <v>15</v>
      </c>
      <c r="K31" s="16">
        <v>68.3</v>
      </c>
    </row>
    <row r="32" spans="1:11" x14ac:dyDescent="0.25">
      <c r="A32" s="12" t="s">
        <v>42</v>
      </c>
      <c r="B32" s="13" t="s">
        <v>43</v>
      </c>
      <c r="C32" s="12" t="s">
        <v>44</v>
      </c>
      <c r="D32" s="8" t="s">
        <v>45</v>
      </c>
      <c r="E32" s="9">
        <v>6048</v>
      </c>
      <c r="F32" s="14">
        <v>41978</v>
      </c>
      <c r="G32" s="8" t="s">
        <v>19</v>
      </c>
      <c r="H32" s="15" t="s">
        <v>54</v>
      </c>
      <c r="I32" s="8" t="s">
        <v>55</v>
      </c>
      <c r="J32" s="8" t="s">
        <v>15</v>
      </c>
      <c r="K32" s="16">
        <v>49.58</v>
      </c>
    </row>
    <row r="33" spans="1:11" x14ac:dyDescent="0.25">
      <c r="A33" s="12" t="s">
        <v>42</v>
      </c>
      <c r="B33" s="13" t="s">
        <v>43</v>
      </c>
      <c r="C33" s="12" t="s">
        <v>44</v>
      </c>
      <c r="D33" s="8" t="s">
        <v>45</v>
      </c>
      <c r="E33" s="9">
        <v>22752</v>
      </c>
      <c r="F33" s="14">
        <v>41978</v>
      </c>
      <c r="G33" s="8" t="s">
        <v>19</v>
      </c>
      <c r="H33" s="15" t="s">
        <v>67</v>
      </c>
      <c r="I33" s="8" t="s">
        <v>66</v>
      </c>
      <c r="J33" s="8" t="s">
        <v>15</v>
      </c>
      <c r="K33" s="16">
        <v>29</v>
      </c>
    </row>
    <row r="34" spans="1:11" x14ac:dyDescent="0.25">
      <c r="A34" s="12" t="s">
        <v>42</v>
      </c>
      <c r="B34" s="13" t="s">
        <v>43</v>
      </c>
      <c r="C34" s="12" t="s">
        <v>44</v>
      </c>
      <c r="D34" s="8" t="s">
        <v>45</v>
      </c>
      <c r="E34" s="9">
        <v>450881</v>
      </c>
      <c r="F34" s="14">
        <v>41978</v>
      </c>
      <c r="G34" s="8" t="s">
        <v>19</v>
      </c>
      <c r="H34" s="15" t="s">
        <v>36</v>
      </c>
      <c r="I34" s="8" t="s">
        <v>37</v>
      </c>
      <c r="J34" s="8" t="s">
        <v>15</v>
      </c>
      <c r="K34" s="16">
        <v>30</v>
      </c>
    </row>
    <row r="35" spans="1:11" x14ac:dyDescent="0.25">
      <c r="A35" s="12" t="s">
        <v>31</v>
      </c>
      <c r="B35" s="13" t="s">
        <v>33</v>
      </c>
      <c r="C35" s="12" t="s">
        <v>16</v>
      </c>
      <c r="D35" s="8" t="s">
        <v>18</v>
      </c>
      <c r="E35" s="9">
        <v>19401</v>
      </c>
      <c r="F35" s="14">
        <v>41984</v>
      </c>
      <c r="G35" s="8" t="s">
        <v>14</v>
      </c>
      <c r="H35" s="15" t="s">
        <v>35</v>
      </c>
      <c r="I35" s="8" t="s">
        <v>34</v>
      </c>
      <c r="J35" s="8" t="s">
        <v>25</v>
      </c>
      <c r="K35" s="16">
        <v>38</v>
      </c>
    </row>
    <row r="36" spans="1:11" x14ac:dyDescent="0.25">
      <c r="A36" s="12" t="s">
        <v>68</v>
      </c>
      <c r="B36" s="13" t="s">
        <v>69</v>
      </c>
      <c r="C36" s="12" t="s">
        <v>38</v>
      </c>
      <c r="D36" s="8" t="s">
        <v>70</v>
      </c>
      <c r="E36" s="9">
        <v>3960</v>
      </c>
      <c r="F36" s="14">
        <v>41977</v>
      </c>
      <c r="G36" s="8" t="s">
        <v>14</v>
      </c>
      <c r="H36" s="15" t="s">
        <v>71</v>
      </c>
      <c r="I36" s="8" t="s">
        <v>72</v>
      </c>
      <c r="J36" s="8" t="s">
        <v>15</v>
      </c>
      <c r="K36" s="16">
        <v>91</v>
      </c>
    </row>
    <row r="37" spans="1:11" x14ac:dyDescent="0.25">
      <c r="A37" s="12" t="s">
        <v>21</v>
      </c>
      <c r="B37" s="13" t="s">
        <v>22</v>
      </c>
      <c r="C37" s="12" t="s">
        <v>24</v>
      </c>
      <c r="D37" s="8" t="s">
        <v>18</v>
      </c>
      <c r="E37" s="9">
        <v>169853</v>
      </c>
      <c r="F37" s="14">
        <v>41975</v>
      </c>
      <c r="G37" s="8" t="s">
        <v>13</v>
      </c>
      <c r="H37" s="15" t="s">
        <v>74</v>
      </c>
      <c r="I37" s="8" t="s">
        <v>73</v>
      </c>
      <c r="J37" s="8" t="s">
        <v>15</v>
      </c>
      <c r="K37" s="16">
        <v>20</v>
      </c>
    </row>
    <row r="38" spans="1:11" x14ac:dyDescent="0.25">
      <c r="A38" s="12" t="s">
        <v>21</v>
      </c>
      <c r="B38" s="13" t="s">
        <v>22</v>
      </c>
      <c r="C38" s="12" t="s">
        <v>24</v>
      </c>
      <c r="D38" s="8" t="s">
        <v>18</v>
      </c>
      <c r="E38" s="9">
        <v>5574</v>
      </c>
      <c r="F38" s="14">
        <v>41977</v>
      </c>
      <c r="G38" s="8" t="s">
        <v>19</v>
      </c>
      <c r="H38" s="30" t="s">
        <v>75</v>
      </c>
      <c r="I38" s="8" t="s">
        <v>76</v>
      </c>
      <c r="J38" s="8" t="s">
        <v>15</v>
      </c>
      <c r="K38" s="16">
        <v>27.9</v>
      </c>
    </row>
    <row r="39" spans="1:11" x14ac:dyDescent="0.25">
      <c r="A39" s="12" t="s">
        <v>21</v>
      </c>
      <c r="B39" s="13" t="s">
        <v>22</v>
      </c>
      <c r="C39" s="12" t="s">
        <v>24</v>
      </c>
      <c r="D39" s="8" t="s">
        <v>18</v>
      </c>
      <c r="E39" s="9">
        <v>2402</v>
      </c>
      <c r="F39" s="14">
        <v>41985</v>
      </c>
      <c r="G39" s="8" t="s">
        <v>79</v>
      </c>
      <c r="H39" s="30"/>
      <c r="I39" s="8" t="s">
        <v>78</v>
      </c>
      <c r="J39" s="8" t="s">
        <v>77</v>
      </c>
      <c r="K39" s="16">
        <v>34.99</v>
      </c>
    </row>
    <row r="40" spans="1:11" x14ac:dyDescent="0.25">
      <c r="A40" s="12" t="s">
        <v>21</v>
      </c>
      <c r="B40" s="13" t="s">
        <v>22</v>
      </c>
      <c r="C40" s="12" t="s">
        <v>24</v>
      </c>
      <c r="D40" s="8" t="s">
        <v>18</v>
      </c>
      <c r="E40" s="9">
        <v>73279</v>
      </c>
      <c r="F40" s="14">
        <v>41970</v>
      </c>
      <c r="G40" s="8" t="s">
        <v>19</v>
      </c>
      <c r="H40" s="15" t="s">
        <v>28</v>
      </c>
      <c r="I40" s="8" t="s">
        <v>30</v>
      </c>
      <c r="J40" s="8" t="s">
        <v>25</v>
      </c>
      <c r="K40" s="16">
        <v>8.1</v>
      </c>
    </row>
    <row r="41" spans="1:11" x14ac:dyDescent="0.25">
      <c r="A41" s="12" t="s">
        <v>21</v>
      </c>
      <c r="B41" s="13" t="s">
        <v>22</v>
      </c>
      <c r="C41" s="12" t="s">
        <v>24</v>
      </c>
      <c r="D41" s="8" t="s">
        <v>18</v>
      </c>
      <c r="E41" s="9">
        <v>73359</v>
      </c>
      <c r="F41" s="14">
        <v>41976</v>
      </c>
      <c r="G41" s="8" t="s">
        <v>19</v>
      </c>
      <c r="H41" s="15" t="s">
        <v>28</v>
      </c>
      <c r="I41" s="8" t="s">
        <v>30</v>
      </c>
      <c r="J41" s="8" t="s">
        <v>25</v>
      </c>
      <c r="K41" s="16">
        <v>20.7</v>
      </c>
    </row>
    <row r="42" spans="1:11" x14ac:dyDescent="0.25">
      <c r="A42" s="12" t="s">
        <v>21</v>
      </c>
      <c r="B42" s="13" t="s">
        <v>22</v>
      </c>
      <c r="C42" s="12" t="s">
        <v>24</v>
      </c>
      <c r="D42" s="8" t="s">
        <v>18</v>
      </c>
      <c r="E42" s="9">
        <v>73474</v>
      </c>
      <c r="F42" s="14">
        <v>41976</v>
      </c>
      <c r="G42" s="8" t="s">
        <v>19</v>
      </c>
      <c r="H42" s="15" t="s">
        <v>28</v>
      </c>
      <c r="I42" s="8" t="s">
        <v>30</v>
      </c>
      <c r="J42" s="8" t="s">
        <v>25</v>
      </c>
      <c r="K42" s="16">
        <v>14</v>
      </c>
    </row>
    <row r="43" spans="1:11" x14ac:dyDescent="0.25">
      <c r="A43" s="12" t="s">
        <v>32</v>
      </c>
      <c r="B43" s="13" t="s">
        <v>20</v>
      </c>
      <c r="C43" s="12" t="s">
        <v>16</v>
      </c>
      <c r="D43" s="8" t="s">
        <v>18</v>
      </c>
      <c r="E43" s="9">
        <v>13308</v>
      </c>
      <c r="F43" s="14">
        <v>41986</v>
      </c>
      <c r="G43" s="6" t="s">
        <v>14</v>
      </c>
      <c r="H43" s="15" t="s">
        <v>80</v>
      </c>
      <c r="I43" s="8" t="s">
        <v>81</v>
      </c>
      <c r="J43" s="8" t="s">
        <v>15</v>
      </c>
      <c r="K43" s="16">
        <v>48.64</v>
      </c>
    </row>
    <row r="44" spans="1:11" x14ac:dyDescent="0.25">
      <c r="A44" s="12" t="s">
        <v>21</v>
      </c>
      <c r="B44" s="13" t="s">
        <v>22</v>
      </c>
      <c r="C44" s="12" t="s">
        <v>24</v>
      </c>
      <c r="D44" s="8" t="s">
        <v>18</v>
      </c>
      <c r="E44" s="9">
        <v>18770</v>
      </c>
      <c r="F44" s="14">
        <v>41989</v>
      </c>
      <c r="G44" s="8" t="s">
        <v>79</v>
      </c>
      <c r="H44" s="15"/>
      <c r="I44" s="8" t="s">
        <v>83</v>
      </c>
      <c r="J44" s="8" t="s">
        <v>82</v>
      </c>
      <c r="K44" s="16">
        <v>5.53</v>
      </c>
    </row>
    <row r="45" spans="1:11" x14ac:dyDescent="0.25">
      <c r="A45" s="12" t="s">
        <v>21</v>
      </c>
      <c r="B45" s="13" t="s">
        <v>22</v>
      </c>
      <c r="C45" s="12" t="s">
        <v>24</v>
      </c>
      <c r="D45" s="8" t="s">
        <v>18</v>
      </c>
      <c r="E45" s="9">
        <v>24280</v>
      </c>
      <c r="F45" s="14">
        <v>41988</v>
      </c>
      <c r="G45" s="18" t="s">
        <v>19</v>
      </c>
      <c r="H45" s="15" t="s">
        <v>84</v>
      </c>
      <c r="I45" s="8" t="s">
        <v>85</v>
      </c>
      <c r="J45" s="8" t="s">
        <v>15</v>
      </c>
      <c r="K45" s="16">
        <v>20</v>
      </c>
    </row>
    <row r="46" spans="1:11" x14ac:dyDescent="0.25">
      <c r="A46" s="12" t="s">
        <v>21</v>
      </c>
      <c r="B46" s="13" t="s">
        <v>22</v>
      </c>
      <c r="C46" s="12" t="s">
        <v>24</v>
      </c>
      <c r="D46" s="8" t="s">
        <v>18</v>
      </c>
      <c r="E46" s="9">
        <v>876</v>
      </c>
      <c r="F46" s="14">
        <v>41991</v>
      </c>
      <c r="G46" s="8" t="s">
        <v>19</v>
      </c>
      <c r="H46" s="15" t="s">
        <v>86</v>
      </c>
      <c r="I46" s="8" t="s">
        <v>88</v>
      </c>
      <c r="J46" s="8" t="s">
        <v>87</v>
      </c>
      <c r="K46" s="16">
        <v>30</v>
      </c>
    </row>
    <row r="47" spans="1:11" x14ac:dyDescent="0.25">
      <c r="A47" s="12" t="s">
        <v>21</v>
      </c>
      <c r="B47" s="13" t="s">
        <v>22</v>
      </c>
      <c r="C47" s="12" t="s">
        <v>24</v>
      </c>
      <c r="D47" s="8" t="s">
        <v>18</v>
      </c>
      <c r="E47" s="9">
        <v>73491</v>
      </c>
      <c r="F47" s="14">
        <v>41992</v>
      </c>
      <c r="G47" s="8" t="s">
        <v>19</v>
      </c>
      <c r="H47" s="15" t="s">
        <v>28</v>
      </c>
      <c r="I47" s="8" t="s">
        <v>30</v>
      </c>
      <c r="J47" s="8" t="s">
        <v>25</v>
      </c>
      <c r="K47" s="16">
        <v>10</v>
      </c>
    </row>
    <row r="48" spans="1:11" x14ac:dyDescent="0.25">
      <c r="A48" s="12" t="s">
        <v>21</v>
      </c>
      <c r="B48" s="13" t="s">
        <v>22</v>
      </c>
      <c r="C48" s="12" t="s">
        <v>24</v>
      </c>
      <c r="D48" s="8" t="s">
        <v>18</v>
      </c>
      <c r="E48" s="9">
        <v>47867</v>
      </c>
      <c r="F48" s="14">
        <v>42002</v>
      </c>
      <c r="G48" s="8" t="s">
        <v>19</v>
      </c>
      <c r="H48" s="15" t="s">
        <v>90</v>
      </c>
      <c r="I48" s="8" t="s">
        <v>89</v>
      </c>
      <c r="J48" s="8" t="s">
        <v>15</v>
      </c>
      <c r="K48" s="16">
        <v>20</v>
      </c>
    </row>
    <row r="49" spans="1:12" x14ac:dyDescent="0.25">
      <c r="A49" s="12" t="s">
        <v>21</v>
      </c>
      <c r="B49" s="13" t="s">
        <v>22</v>
      </c>
      <c r="C49" s="12" t="s">
        <v>24</v>
      </c>
      <c r="D49" s="8" t="s">
        <v>18</v>
      </c>
      <c r="E49" s="9">
        <v>147519</v>
      </c>
      <c r="F49" s="14">
        <v>42002</v>
      </c>
      <c r="G49" s="8" t="s">
        <v>19</v>
      </c>
      <c r="H49" s="15" t="s">
        <v>92</v>
      </c>
      <c r="I49" s="8" t="s">
        <v>91</v>
      </c>
      <c r="J49" s="8" t="s">
        <v>29</v>
      </c>
      <c r="K49" s="16">
        <v>15</v>
      </c>
    </row>
    <row r="50" spans="1:12" x14ac:dyDescent="0.25">
      <c r="A50" s="12" t="s">
        <v>21</v>
      </c>
      <c r="B50" s="13" t="s">
        <v>22</v>
      </c>
      <c r="C50" s="12" t="s">
        <v>24</v>
      </c>
      <c r="D50" s="8" t="s">
        <v>18</v>
      </c>
      <c r="E50" s="9">
        <v>147549</v>
      </c>
      <c r="F50" s="14">
        <v>42002</v>
      </c>
      <c r="G50" s="8" t="s">
        <v>19</v>
      </c>
      <c r="H50" s="15" t="s">
        <v>92</v>
      </c>
      <c r="I50" s="8" t="s">
        <v>91</v>
      </c>
      <c r="J50" s="8" t="s">
        <v>25</v>
      </c>
      <c r="K50" s="16">
        <v>25</v>
      </c>
      <c r="L50" s="5"/>
    </row>
    <row r="51" spans="1:12" x14ac:dyDescent="0.25">
      <c r="A51" s="12" t="s">
        <v>21</v>
      </c>
      <c r="B51" s="13" t="s">
        <v>22</v>
      </c>
      <c r="C51" s="12" t="s">
        <v>24</v>
      </c>
      <c r="D51" s="8" t="s">
        <v>18</v>
      </c>
      <c r="E51" s="9">
        <v>4004</v>
      </c>
      <c r="F51" s="14">
        <v>41995</v>
      </c>
      <c r="G51" s="8" t="s">
        <v>19</v>
      </c>
      <c r="H51" s="15" t="s">
        <v>28</v>
      </c>
      <c r="I51" s="8" t="s">
        <v>30</v>
      </c>
      <c r="J51" s="8" t="s">
        <v>93</v>
      </c>
      <c r="K51" s="16">
        <v>2.7</v>
      </c>
    </row>
    <row r="52" spans="1:12" x14ac:dyDescent="0.25">
      <c r="A52" s="12"/>
      <c r="B52" s="13"/>
      <c r="C52" s="12"/>
      <c r="D52" s="8"/>
      <c r="E52" s="9"/>
      <c r="F52" s="14"/>
      <c r="G52" s="8"/>
      <c r="H52" s="15"/>
      <c r="I52" s="8"/>
      <c r="J52" s="8"/>
      <c r="K52" s="16"/>
      <c r="L52" s="29"/>
    </row>
    <row r="53" spans="1:12" x14ac:dyDescent="0.25">
      <c r="A53" s="12"/>
      <c r="B53" s="13"/>
      <c r="C53" s="12"/>
      <c r="D53" s="8"/>
      <c r="E53" s="31"/>
      <c r="F53" s="31"/>
      <c r="G53" s="31"/>
      <c r="H53" s="31"/>
      <c r="I53" s="31"/>
      <c r="J53" s="31"/>
      <c r="K53" s="19">
        <f>SUM(K6:K52)</f>
        <v>2214.63</v>
      </c>
    </row>
    <row r="54" spans="1:12" x14ac:dyDescent="0.25">
      <c r="A54" s="20"/>
      <c r="B54" s="21"/>
      <c r="C54" s="20"/>
      <c r="D54" s="22" t="s">
        <v>27</v>
      </c>
      <c r="E54" s="23"/>
      <c r="F54" s="23"/>
      <c r="G54" s="24"/>
      <c r="H54" s="24"/>
      <c r="I54" s="25"/>
      <c r="J54" s="25"/>
      <c r="K54" s="26">
        <f>SUM(K3-K53)</f>
        <v>785.36999999999989</v>
      </c>
    </row>
    <row r="55" spans="1:12" x14ac:dyDescent="0.25">
      <c r="A55" s="20" t="s">
        <v>39</v>
      </c>
      <c r="B55" s="21"/>
      <c r="C55" s="20"/>
      <c r="D55" s="22"/>
      <c r="E55" s="32"/>
      <c r="F55" s="32"/>
      <c r="G55" s="32"/>
      <c r="H55" s="27"/>
      <c r="I55" s="33"/>
      <c r="J55" s="33"/>
      <c r="K55" s="33"/>
    </row>
    <row r="56" spans="1:12" x14ac:dyDescent="0.25">
      <c r="A56" s="1"/>
      <c r="B56" s="2"/>
      <c r="C56" s="1"/>
      <c r="E56" s="3"/>
      <c r="F56" s="3"/>
      <c r="G56" s="4"/>
      <c r="H56" s="4"/>
      <c r="I56" s="34"/>
      <c r="J56" s="34"/>
      <c r="K56" s="34"/>
    </row>
  </sheetData>
  <mergeCells count="10">
    <mergeCell ref="E53:J53"/>
    <mergeCell ref="E55:G55"/>
    <mergeCell ref="I55:K55"/>
    <mergeCell ref="I56:K56"/>
    <mergeCell ref="A1:K1"/>
    <mergeCell ref="A2:K2"/>
    <mergeCell ref="A3:I3"/>
    <mergeCell ref="E4:I4"/>
    <mergeCell ref="J4:J5"/>
    <mergeCell ref="K4:K5"/>
  </mergeCells>
  <pageMargins left="0.23622047244094491" right="0.23622047244094491" top="0.74803149606299213" bottom="0.74803149606299213" header="0.31496062992125984" footer="0.31496062992125984"/>
  <pageSetup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2016-06-28T19:15:18Z</dcterms:modified>
</cp:coreProperties>
</file>