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63" i="1" l="1"/>
  <c r="K64" i="1" s="1"/>
</calcChain>
</file>

<file path=xl/sharedStrings.xml><?xml version="1.0" encoding="utf-8"?>
<sst xmlns="http://schemas.openxmlformats.org/spreadsheetml/2006/main" count="454" uniqueCount="141">
  <si>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</si>
  <si>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</si>
  <si>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</si>
  <si>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</si>
  <si>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</si>
  <si>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</si>
  <si>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</si>
  <si>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</si>
  <si>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</si>
  <si>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</si>
  <si>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</si>
  <si>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</si>
  <si>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</si>
  <si>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HUMBERTON LUIZ VIANA</t>
  </si>
  <si>
    <t>CUPOM</t>
  </si>
  <si>
    <t>MEDICAMENTO</t>
  </si>
  <si>
    <t>FRANCISCO ALIPIO BERNARDO</t>
  </si>
  <si>
    <t>DANFE</t>
  </si>
  <si>
    <t>75.616.334/0001-93</t>
  </si>
  <si>
    <t>COMERCIAL DE FERRAGENS JOAVI</t>
  </si>
  <si>
    <t>MATERIAIS</t>
  </si>
  <si>
    <t>COMBUSTIVEL</t>
  </si>
  <si>
    <t>ALIMENTACAO</t>
  </si>
  <si>
    <t>NF</t>
  </si>
  <si>
    <t>TAXI</t>
  </si>
  <si>
    <t>HOSPEDAGEM</t>
  </si>
  <si>
    <t>NOEMIR JOSE ANTONIOLLI</t>
  </si>
  <si>
    <t>81.190.670/0001-10</t>
  </si>
  <si>
    <t>RECIBO</t>
  </si>
  <si>
    <t>21.719.998/0001-59</t>
  </si>
  <si>
    <t>84.821.198/0001-64</t>
  </si>
  <si>
    <t>ADEMIR ANTONIO AZILIERO</t>
  </si>
  <si>
    <t>472871799-20</t>
  </si>
  <si>
    <t xml:space="preserve">   </t>
  </si>
  <si>
    <t xml:space="preserve">VALOR A SER RESSARCIDO </t>
  </si>
  <si>
    <t>carimbo e assinatura do servidor</t>
  </si>
  <si>
    <t>PRESTAÇÃO DE CONTAS DA REQUISIÇÃO DE ADIANTAMENTO Nº 11/ 2015</t>
  </si>
  <si>
    <t>NOTA DE EMPENHO Nº 5415/2015 no mês de JUNHO</t>
  </si>
  <si>
    <t>DIRETOR DE DEPTO</t>
  </si>
  <si>
    <t>DESPESAS DE PRONTO PAGAMENTO</t>
  </si>
  <si>
    <t>09.597.446/0001-10</t>
  </si>
  <si>
    <t>BRAVA CORONEL VIVIDA</t>
  </si>
  <si>
    <t>ASSESSOR TECNICO</t>
  </si>
  <si>
    <t>CHEFE DE GABINETE</t>
  </si>
  <si>
    <t>A.B SUPERMERCADOS LTDA</t>
  </si>
  <si>
    <t>ECCO E LOPES LTDA</t>
  </si>
  <si>
    <t>09.608.083/0001-70</t>
  </si>
  <si>
    <t>LARISSA BOCA SANTA</t>
  </si>
  <si>
    <t>037993919-32</t>
  </si>
  <si>
    <t>ASSISTENTE SOCIAL</t>
  </si>
  <si>
    <t>Z YONGBIN - RESTAURANTE- ME</t>
  </si>
  <si>
    <t>19.253.183/0001-85</t>
  </si>
  <si>
    <t>SEMINARIO ESTADUAL ACOES ESTRATEGICAS DO PETI</t>
  </si>
  <si>
    <t>ARTUR E BUENO LTDA -ME</t>
  </si>
  <si>
    <t>06.204.616/0001-60</t>
  </si>
  <si>
    <t>13.568.467/0001-84</t>
  </si>
  <si>
    <t>T.M DEBASTIANI RESTAURANTE -ME</t>
  </si>
  <si>
    <t>08.054.221/0001-54</t>
  </si>
  <si>
    <t>A. MULLER HOTEL E EVENTOS LTDA</t>
  </si>
  <si>
    <t>LIVRARIA E PAPELARIA COLFERAI LTDA</t>
  </si>
  <si>
    <t>77.027.688/0001-28</t>
  </si>
  <si>
    <t>LADENIR GIORDANI</t>
  </si>
  <si>
    <t>CONTROLE INTERNO</t>
  </si>
  <si>
    <t>MARCO REGULATORIO DO TERCEIRO SETOR</t>
  </si>
  <si>
    <t>ANA CAROLINA LOCKS DE PAULI - ME</t>
  </si>
  <si>
    <t>21.153.112/0001-52</t>
  </si>
  <si>
    <t>FGHC ALIMENTACAO LTDA</t>
  </si>
  <si>
    <t xml:space="preserve">LEANDRO ALDRIN SIGNOR </t>
  </si>
  <si>
    <t>926512169-68</t>
  </si>
  <si>
    <t>914133469-87</t>
  </si>
  <si>
    <t>VIAGEM A CURITIBA TRATAR DE ASSUNTOS DA MUNICIPALIDADE</t>
  </si>
  <si>
    <t>03.548.333/0001-48</t>
  </si>
  <si>
    <t>AUTO POSTO PETRO CHAMPAGNAT LTDA</t>
  </si>
  <si>
    <t>BOTTIN E BELLE CIA LTDA</t>
  </si>
  <si>
    <t>81.437.824/0001-25</t>
  </si>
  <si>
    <t>MADALENA KADLUBISKI</t>
  </si>
  <si>
    <t>IANA ROBERTA SCHMID</t>
  </si>
  <si>
    <t>050669369-47</t>
  </si>
  <si>
    <t>ASSISTENTE ADMINISTRATIVO</t>
  </si>
  <si>
    <t>CURSO SOBRE LICITACOES</t>
  </si>
  <si>
    <t>20.529.682/0001-31</t>
  </si>
  <si>
    <t>CASA BERTELLI RESTAURANTE LTDA</t>
  </si>
  <si>
    <t>BRASTOL ADMINISTRACAO DE HOTEIS E CONDOMINIOS LTDA</t>
  </si>
  <si>
    <t>04.167.801/0001-05</t>
  </si>
  <si>
    <t>10.595.815/0001-14</t>
  </si>
  <si>
    <t>BENEDITA LANCHONETE E RESTAURANTE LTDA</t>
  </si>
  <si>
    <t>FMPJ COMERCIO DE BEBIDAS E ALIMENTOS LTDA</t>
  </si>
  <si>
    <t>14.838.950/0001-02</t>
  </si>
  <si>
    <t>07.267.962/0001-08</t>
  </si>
  <si>
    <t>RESTAURANTE MADERO LTDA</t>
  </si>
  <si>
    <t>ESTACAO SPEDINI FAST FOOD LTDA</t>
  </si>
  <si>
    <t>13.526.707/0001-88</t>
  </si>
  <si>
    <t>80.363.138/0003-56</t>
  </si>
  <si>
    <t>COMERCIO DE ALIMENTOS LTDA</t>
  </si>
  <si>
    <t>WIKIESTACAO ALIMENTACAO LTDA</t>
  </si>
  <si>
    <t>18.841.126/0001-54</t>
  </si>
  <si>
    <t>05.695.855/0001-06</t>
  </si>
  <si>
    <t>MUSEU OSCAR NIEMEYER</t>
  </si>
  <si>
    <t>ECT EMPR. BRAS. CORREIOS E TELEGRAFOS</t>
  </si>
  <si>
    <t>SEDEX</t>
  </si>
  <si>
    <t>34.023.316/4458-96</t>
  </si>
  <si>
    <t>CONTABILISTA</t>
  </si>
  <si>
    <t>POSSATO E CIA LTDA</t>
  </si>
  <si>
    <t>86.853.264/0001-03</t>
  </si>
  <si>
    <t>04.526.303/0001-01</t>
  </si>
  <si>
    <t xml:space="preserve">AUTO CENTER CORONEL </t>
  </si>
  <si>
    <t>18.314.190/0001-87</t>
  </si>
  <si>
    <t>FARMACIA FARMA CENTER LTDA</t>
  </si>
  <si>
    <t>ALZIRA TEREZINHA SPANHOLI</t>
  </si>
  <si>
    <t>03.793.785/0001-95</t>
  </si>
  <si>
    <t>FRANK ARIEL SCHIAVINI</t>
  </si>
  <si>
    <t>938311109-72</t>
  </si>
  <si>
    <t>PREFEITO</t>
  </si>
  <si>
    <t>AGENDA NO PLALACIO IGUAÇÚ</t>
  </si>
  <si>
    <t>78.405.644/0001-57</t>
  </si>
  <si>
    <t>AUTO POSTO BORDIGNON LTDA</t>
  </si>
  <si>
    <t>PARANOA HOTEIS LTDA</t>
  </si>
  <si>
    <t>76.755.404/0001-57</t>
  </si>
  <si>
    <t>76.503.309/0001-66</t>
  </si>
  <si>
    <t>BAR E SORVETERIA STUART LTDA</t>
  </si>
  <si>
    <t>CAROLINA P MOREIRA CIA LTDA</t>
  </si>
  <si>
    <t>76.479.302/0001-56</t>
  </si>
  <si>
    <t>07.922.424/0001-52</t>
  </si>
  <si>
    <t>CHURRASCARIA ALTO DA GLORIA LTDA</t>
  </si>
  <si>
    <t>JOAO FELIPE NOGAROLI</t>
  </si>
  <si>
    <t>09.565.406/0001-96</t>
  </si>
  <si>
    <t>BERNIERI MATERIAIS DE CONSTRUCAO LTDA</t>
  </si>
  <si>
    <t>06.267.145/0001-30</t>
  </si>
  <si>
    <t>515558959-00</t>
  </si>
  <si>
    <t>SOELY PIVA DA SILVA</t>
  </si>
  <si>
    <t>LUCIANE DE FRAGA ALVES MARIA</t>
  </si>
  <si>
    <t>025510919-93</t>
  </si>
  <si>
    <t>PROFESSOR</t>
  </si>
  <si>
    <t>CURSO DE FORMACAO DE DANÇA</t>
  </si>
  <si>
    <t>04.510.601/0001-03</t>
  </si>
  <si>
    <t>RESTAURANTE FILEZAO LTDA</t>
  </si>
  <si>
    <t>CURSO 2ª FASE COPA SUDOESTE KARATÊ</t>
  </si>
  <si>
    <t>5.729.124-9</t>
  </si>
  <si>
    <t>EMERSON DA SILVA</t>
  </si>
  <si>
    <t>INSCRICAO</t>
  </si>
  <si>
    <t>Coronel Vivida, 08/10/2015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</si>
</sst>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00000000\-00"/>
    <numFmt numFmtId="165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5" xfId="0" applyFont="1" applyBorder="1"/>
    <xf numFmtId="4" fontId="2" fillId="0" borderId="5" xfId="0" applyNumberFormat="1" applyFont="1" applyBorder="1"/>
    <xf numFmtId="43" fontId="0" fillId="0" borderId="5" xfId="1" applyFont="1" applyBorder="1"/>
    <xf numFmtId="49" fontId="0" fillId="0" borderId="5" xfId="0" applyNumberFormat="1" applyFont="1" applyBorder="1"/>
    <xf numFmtId="164" fontId="0" fillId="0" borderId="5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" fontId="0" fillId="0" borderId="5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Font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43" fontId="4" fillId="0" borderId="5" xfId="1" applyFont="1" applyBorder="1"/>
    <xf numFmtId="0" fontId="4" fillId="0" borderId="5" xfId="0" applyFont="1" applyBorder="1"/>
    <xf numFmtId="0" fontId="4" fillId="0" borderId="5" xfId="0" applyFont="1" applyBorder="1" applyAlignment="1"/>
    <xf numFmtId="165" fontId="4" fillId="0" borderId="5" xfId="1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3" fontId="4" fillId="0" borderId="0" xfId="1" applyFont="1" applyBorder="1"/>
    <xf numFmtId="0" fontId="4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workbookViewId="0">
      <selection activeCell="G75" sqref="G75"/>
    </sheetView>
  </sheetViews>
  <sheetFormatPr defaultRowHeight="15" x14ac:dyDescent="0.25"/>
  <cols>
    <col min="1" max="1" width="32.140625" bestFit="1" customWidth="1"/>
    <col min="2" max="2" width="12.7109375" bestFit="1" customWidth="1"/>
    <col min="3" max="3" width="28" bestFit="1" customWidth="1"/>
    <col min="4" max="4" width="44.5703125" customWidth="1"/>
    <col min="5" max="5" width="16.7109375" bestFit="1" customWidth="1"/>
    <col min="6" max="6" width="11.7109375" customWidth="1"/>
    <col min="7" max="7" width="7.7109375" bestFit="1" customWidth="1"/>
    <col min="8" max="8" width="17.7109375" bestFit="1" customWidth="1"/>
    <col min="9" max="9" width="44.5703125" customWidth="1"/>
    <col min="10" max="10" width="20.42578125" customWidth="1"/>
    <col min="11" max="11" width="9.5703125" bestFit="1" customWidth="1"/>
  </cols>
  <sheetData>
    <row r="1" spans="1:12" ht="18.7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x14ac:dyDescent="0.25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x14ac:dyDescent="0.25">
      <c r="A3" s="11" t="s">
        <v>37</v>
      </c>
      <c r="B3" s="12"/>
      <c r="C3" s="12"/>
      <c r="D3" s="12"/>
      <c r="E3" s="12"/>
      <c r="F3" s="12"/>
      <c r="G3" s="12"/>
      <c r="H3" s="12"/>
      <c r="I3" s="13"/>
      <c r="J3" s="1" t="s">
        <v>1</v>
      </c>
      <c r="K3" s="2">
        <v>3000</v>
      </c>
    </row>
    <row r="4" spans="1:12" x14ac:dyDescent="0.25">
      <c r="A4" s="6"/>
      <c r="B4" s="6"/>
      <c r="C4" s="6"/>
      <c r="D4" s="6"/>
      <c r="E4" s="18" t="s">
        <v>2</v>
      </c>
      <c r="F4" s="18"/>
      <c r="G4" s="18"/>
      <c r="H4" s="18"/>
      <c r="I4" s="18"/>
      <c r="J4" s="19" t="s">
        <v>3</v>
      </c>
      <c r="K4" s="18" t="s">
        <v>1</v>
      </c>
    </row>
    <row r="5" spans="1:12" x14ac:dyDescent="0.25">
      <c r="A5" s="6" t="s">
        <v>4</v>
      </c>
      <c r="B5" s="7" t="s">
        <v>5</v>
      </c>
      <c r="C5" s="7" t="s">
        <v>6</v>
      </c>
      <c r="D5" s="7" t="s">
        <v>7</v>
      </c>
      <c r="E5" s="20" t="s">
        <v>8</v>
      </c>
      <c r="F5" s="20" t="s">
        <v>9</v>
      </c>
      <c r="G5" s="21" t="s">
        <v>10</v>
      </c>
      <c r="H5" s="20" t="s">
        <v>11</v>
      </c>
      <c r="I5" s="20" t="s">
        <v>12</v>
      </c>
      <c r="J5" s="19"/>
      <c r="K5" s="18"/>
    </row>
    <row r="6" spans="1:12" x14ac:dyDescent="0.25">
      <c r="A6" s="4" t="s">
        <v>13</v>
      </c>
      <c r="B6" s="5">
        <v>68082894920</v>
      </c>
      <c r="C6" s="4" t="s">
        <v>38</v>
      </c>
      <c r="D6" s="6" t="s">
        <v>39</v>
      </c>
      <c r="E6" s="7">
        <v>8136</v>
      </c>
      <c r="F6" s="8">
        <v>42185</v>
      </c>
      <c r="G6" s="6" t="s">
        <v>17</v>
      </c>
      <c r="H6" s="22" t="s">
        <v>40</v>
      </c>
      <c r="I6" s="6" t="s">
        <v>41</v>
      </c>
      <c r="J6" s="6" t="s">
        <v>15</v>
      </c>
      <c r="K6" s="3">
        <v>21.41</v>
      </c>
      <c r="L6" s="17"/>
    </row>
    <row r="7" spans="1:12" x14ac:dyDescent="0.25">
      <c r="A7" s="4" t="s">
        <v>16</v>
      </c>
      <c r="B7" s="5">
        <v>33771073987</v>
      </c>
      <c r="C7" s="4" t="s">
        <v>42</v>
      </c>
      <c r="D7" s="6" t="s">
        <v>39</v>
      </c>
      <c r="E7" s="7">
        <v>5743</v>
      </c>
      <c r="F7" s="8">
        <v>42186</v>
      </c>
      <c r="G7" s="6" t="s">
        <v>17</v>
      </c>
      <c r="H7" s="22" t="s">
        <v>18</v>
      </c>
      <c r="I7" s="6" t="s">
        <v>19</v>
      </c>
      <c r="J7" s="6" t="s">
        <v>20</v>
      </c>
      <c r="K7" s="3">
        <v>17.600000000000001</v>
      </c>
      <c r="L7" s="17"/>
    </row>
    <row r="8" spans="1:12" x14ac:dyDescent="0.25">
      <c r="A8" s="4" t="s">
        <v>26</v>
      </c>
      <c r="B8" s="5">
        <v>25809571872</v>
      </c>
      <c r="C8" s="4" t="s">
        <v>43</v>
      </c>
      <c r="D8" s="6" t="s">
        <v>39</v>
      </c>
      <c r="E8" s="7">
        <v>15352</v>
      </c>
      <c r="F8" s="8">
        <v>42185</v>
      </c>
      <c r="G8" s="6" t="s">
        <v>17</v>
      </c>
      <c r="H8" s="22" t="s">
        <v>27</v>
      </c>
      <c r="I8" s="6" t="s">
        <v>44</v>
      </c>
      <c r="J8" s="6" t="s">
        <v>22</v>
      </c>
      <c r="K8" s="3">
        <v>6.75</v>
      </c>
      <c r="L8" s="17"/>
    </row>
    <row r="9" spans="1:12" x14ac:dyDescent="0.25">
      <c r="A9" s="4" t="s">
        <v>13</v>
      </c>
      <c r="B9" s="5">
        <v>68082894920</v>
      </c>
      <c r="C9" s="4" t="s">
        <v>38</v>
      </c>
      <c r="D9" s="6" t="s">
        <v>39</v>
      </c>
      <c r="E9" s="7">
        <v>5869</v>
      </c>
      <c r="F9" s="8">
        <v>42184</v>
      </c>
      <c r="G9" s="6" t="s">
        <v>17</v>
      </c>
      <c r="H9" s="22" t="s">
        <v>46</v>
      </c>
      <c r="I9" s="6" t="s">
        <v>45</v>
      </c>
      <c r="J9" s="6" t="s">
        <v>20</v>
      </c>
      <c r="K9" s="3">
        <v>27</v>
      </c>
      <c r="L9" s="17"/>
    </row>
    <row r="10" spans="1:12" x14ac:dyDescent="0.25">
      <c r="A10" s="4" t="s">
        <v>47</v>
      </c>
      <c r="B10" s="5" t="s">
        <v>48</v>
      </c>
      <c r="C10" s="4" t="s">
        <v>49</v>
      </c>
      <c r="D10" s="6" t="s">
        <v>52</v>
      </c>
      <c r="E10" s="7">
        <v>1</v>
      </c>
      <c r="F10" s="8">
        <v>42170</v>
      </c>
      <c r="G10" s="6" t="s">
        <v>28</v>
      </c>
      <c r="H10" s="22"/>
      <c r="I10" s="6" t="s">
        <v>24</v>
      </c>
      <c r="J10" s="6" t="s">
        <v>24</v>
      </c>
      <c r="K10" s="3">
        <v>15</v>
      </c>
      <c r="L10" s="17"/>
    </row>
    <row r="11" spans="1:12" x14ac:dyDescent="0.25">
      <c r="A11" s="4" t="s">
        <v>47</v>
      </c>
      <c r="B11" s="5" t="s">
        <v>48</v>
      </c>
      <c r="C11" s="4" t="s">
        <v>49</v>
      </c>
      <c r="D11" s="6" t="s">
        <v>52</v>
      </c>
      <c r="E11" s="7">
        <v>1203</v>
      </c>
      <c r="F11" s="8">
        <v>42171</v>
      </c>
      <c r="G11" s="6" t="s">
        <v>23</v>
      </c>
      <c r="H11" s="22" t="s">
        <v>51</v>
      </c>
      <c r="I11" s="6" t="s">
        <v>50</v>
      </c>
      <c r="J11" s="6" t="s">
        <v>22</v>
      </c>
      <c r="K11" s="3">
        <v>14.14</v>
      </c>
      <c r="L11" s="17"/>
    </row>
    <row r="12" spans="1:12" x14ac:dyDescent="0.25">
      <c r="A12" s="4" t="s">
        <v>47</v>
      </c>
      <c r="B12" s="5" t="s">
        <v>48</v>
      </c>
      <c r="C12" s="4" t="s">
        <v>49</v>
      </c>
      <c r="D12" s="6" t="s">
        <v>52</v>
      </c>
      <c r="E12" s="7">
        <v>1211</v>
      </c>
      <c r="F12" s="8">
        <v>42172</v>
      </c>
      <c r="G12" s="6" t="s">
        <v>23</v>
      </c>
      <c r="H12" s="22" t="s">
        <v>51</v>
      </c>
      <c r="I12" s="6" t="s">
        <v>50</v>
      </c>
      <c r="J12" s="6" t="s">
        <v>22</v>
      </c>
      <c r="K12" s="3">
        <v>22</v>
      </c>
      <c r="L12" s="17"/>
    </row>
    <row r="13" spans="1:12" x14ac:dyDescent="0.25">
      <c r="A13" s="4" t="s">
        <v>47</v>
      </c>
      <c r="B13" s="5" t="s">
        <v>48</v>
      </c>
      <c r="C13" s="4" t="s">
        <v>49</v>
      </c>
      <c r="D13" s="6" t="s">
        <v>52</v>
      </c>
      <c r="E13" s="7">
        <v>2955</v>
      </c>
      <c r="F13" s="8">
        <v>42171</v>
      </c>
      <c r="G13" s="6" t="s">
        <v>23</v>
      </c>
      <c r="H13" s="22" t="s">
        <v>54</v>
      </c>
      <c r="I13" s="6" t="s">
        <v>53</v>
      </c>
      <c r="J13" s="6" t="s">
        <v>22</v>
      </c>
      <c r="K13" s="3">
        <v>50</v>
      </c>
      <c r="L13" s="17"/>
    </row>
    <row r="14" spans="1:12" x14ac:dyDescent="0.25">
      <c r="A14" s="4" t="s">
        <v>47</v>
      </c>
      <c r="B14" s="5" t="s">
        <v>48</v>
      </c>
      <c r="C14" s="4" t="s">
        <v>49</v>
      </c>
      <c r="D14" s="6" t="s">
        <v>52</v>
      </c>
      <c r="E14" s="7">
        <v>5863</v>
      </c>
      <c r="F14" s="8">
        <v>42170</v>
      </c>
      <c r="G14" s="6" t="s">
        <v>23</v>
      </c>
      <c r="H14" s="22" t="s">
        <v>55</v>
      </c>
      <c r="I14" s="6" t="s">
        <v>56</v>
      </c>
      <c r="J14" s="6" t="s">
        <v>22</v>
      </c>
      <c r="K14" s="3">
        <v>13.8</v>
      </c>
      <c r="L14" s="17"/>
    </row>
    <row r="15" spans="1:12" x14ac:dyDescent="0.25">
      <c r="A15" s="4" t="s">
        <v>47</v>
      </c>
      <c r="B15" s="5" t="s">
        <v>48</v>
      </c>
      <c r="C15" s="4" t="s">
        <v>49</v>
      </c>
      <c r="D15" s="6" t="s">
        <v>52</v>
      </c>
      <c r="E15" s="7">
        <v>80</v>
      </c>
      <c r="F15" s="8">
        <v>42172</v>
      </c>
      <c r="G15" s="6" t="s">
        <v>28</v>
      </c>
      <c r="H15" s="22"/>
      <c r="I15" s="6" t="s">
        <v>24</v>
      </c>
      <c r="J15" s="6" t="s">
        <v>24</v>
      </c>
      <c r="K15" s="3">
        <v>14</v>
      </c>
      <c r="L15" s="17"/>
    </row>
    <row r="16" spans="1:12" x14ac:dyDescent="0.25">
      <c r="A16" s="4" t="s">
        <v>47</v>
      </c>
      <c r="B16" s="5" t="s">
        <v>48</v>
      </c>
      <c r="C16" s="4" t="s">
        <v>49</v>
      </c>
      <c r="D16" s="6" t="s">
        <v>52</v>
      </c>
      <c r="E16" s="7">
        <v>13642</v>
      </c>
      <c r="F16" s="8">
        <v>42172</v>
      </c>
      <c r="G16" s="6" t="s">
        <v>23</v>
      </c>
      <c r="H16" s="22" t="s">
        <v>57</v>
      </c>
      <c r="I16" s="6" t="s">
        <v>58</v>
      </c>
      <c r="J16" s="6" t="s">
        <v>25</v>
      </c>
      <c r="K16" s="3">
        <v>193</v>
      </c>
      <c r="L16" s="17"/>
    </row>
    <row r="17" spans="1:12" x14ac:dyDescent="0.25">
      <c r="A17" s="4" t="s">
        <v>13</v>
      </c>
      <c r="B17" s="5">
        <v>68082894920</v>
      </c>
      <c r="C17" s="4" t="s">
        <v>38</v>
      </c>
      <c r="D17" s="6" t="s">
        <v>39</v>
      </c>
      <c r="E17" s="7">
        <v>4053</v>
      </c>
      <c r="F17" s="8">
        <v>42191</v>
      </c>
      <c r="G17" s="6" t="s">
        <v>23</v>
      </c>
      <c r="H17" s="22" t="s">
        <v>60</v>
      </c>
      <c r="I17" s="6" t="s">
        <v>59</v>
      </c>
      <c r="J17" s="6" t="s">
        <v>20</v>
      </c>
      <c r="K17" s="3">
        <v>16.899999999999999</v>
      </c>
      <c r="L17" s="17"/>
    </row>
    <row r="18" spans="1:12" x14ac:dyDescent="0.25">
      <c r="A18" s="4" t="s">
        <v>61</v>
      </c>
      <c r="B18" s="5" t="s">
        <v>69</v>
      </c>
      <c r="C18" s="4" t="s">
        <v>62</v>
      </c>
      <c r="D18" s="6" t="s">
        <v>63</v>
      </c>
      <c r="E18" s="7">
        <v>34058</v>
      </c>
      <c r="F18" s="8">
        <v>42186</v>
      </c>
      <c r="G18" s="6" t="s">
        <v>14</v>
      </c>
      <c r="H18" s="22" t="s">
        <v>29</v>
      </c>
      <c r="I18" s="6" t="s">
        <v>64</v>
      </c>
      <c r="J18" s="6" t="s">
        <v>22</v>
      </c>
      <c r="K18" s="3">
        <v>11</v>
      </c>
      <c r="L18" s="17"/>
    </row>
    <row r="19" spans="1:12" x14ac:dyDescent="0.25">
      <c r="A19" s="4" t="s">
        <v>61</v>
      </c>
      <c r="B19" s="5" t="s">
        <v>69</v>
      </c>
      <c r="C19" s="4" t="s">
        <v>62</v>
      </c>
      <c r="D19" s="6" t="s">
        <v>63</v>
      </c>
      <c r="E19" s="7">
        <v>1354</v>
      </c>
      <c r="F19" s="8">
        <v>42186</v>
      </c>
      <c r="G19" s="6" t="s">
        <v>14</v>
      </c>
      <c r="H19" s="22"/>
      <c r="I19" s="6" t="s">
        <v>24</v>
      </c>
      <c r="J19" s="6" t="s">
        <v>24</v>
      </c>
      <c r="K19" s="3">
        <v>14.4</v>
      </c>
      <c r="L19" s="17"/>
    </row>
    <row r="20" spans="1:12" x14ac:dyDescent="0.25">
      <c r="A20" s="4" t="s">
        <v>61</v>
      </c>
      <c r="B20" s="5" t="s">
        <v>69</v>
      </c>
      <c r="C20" s="4" t="s">
        <v>62</v>
      </c>
      <c r="D20" s="6" t="s">
        <v>63</v>
      </c>
      <c r="E20" s="7">
        <v>78339</v>
      </c>
      <c r="F20" s="8">
        <v>42186</v>
      </c>
      <c r="G20" s="6" t="s">
        <v>14</v>
      </c>
      <c r="H20" s="22" t="s">
        <v>65</v>
      </c>
      <c r="I20" s="6" t="s">
        <v>66</v>
      </c>
      <c r="J20" s="6" t="s">
        <v>22</v>
      </c>
      <c r="K20" s="3">
        <v>12</v>
      </c>
      <c r="L20" s="17"/>
    </row>
    <row r="21" spans="1:12" x14ac:dyDescent="0.25">
      <c r="A21" s="4" t="s">
        <v>61</v>
      </c>
      <c r="B21" s="5" t="s">
        <v>69</v>
      </c>
      <c r="C21" s="4" t="s">
        <v>62</v>
      </c>
      <c r="D21" s="6" t="s">
        <v>63</v>
      </c>
      <c r="E21" s="7">
        <v>1878</v>
      </c>
      <c r="F21" s="8">
        <v>42186</v>
      </c>
      <c r="G21" s="6" t="s">
        <v>14</v>
      </c>
      <c r="H21" s="22"/>
      <c r="I21" s="6" t="s">
        <v>24</v>
      </c>
      <c r="J21" s="6" t="s">
        <v>24</v>
      </c>
      <c r="K21" s="3">
        <v>16.899999999999999</v>
      </c>
      <c r="L21" s="17"/>
    </row>
    <row r="22" spans="1:12" x14ac:dyDescent="0.25">
      <c r="A22" s="4" t="s">
        <v>67</v>
      </c>
      <c r="B22" s="5" t="s">
        <v>68</v>
      </c>
      <c r="C22" s="4" t="s">
        <v>38</v>
      </c>
      <c r="D22" s="6" t="s">
        <v>70</v>
      </c>
      <c r="E22" s="7">
        <v>468399</v>
      </c>
      <c r="F22" s="8">
        <v>42192</v>
      </c>
      <c r="G22" s="26" t="s">
        <v>14</v>
      </c>
      <c r="H22" s="22" t="s">
        <v>71</v>
      </c>
      <c r="I22" s="26" t="s">
        <v>72</v>
      </c>
      <c r="J22" s="26" t="s">
        <v>21</v>
      </c>
      <c r="K22" s="3">
        <v>201.12</v>
      </c>
      <c r="L22" s="17"/>
    </row>
    <row r="23" spans="1:12" x14ac:dyDescent="0.25">
      <c r="A23" s="4" t="s">
        <v>67</v>
      </c>
      <c r="B23" s="5" t="s">
        <v>68</v>
      </c>
      <c r="C23" s="4" t="s">
        <v>38</v>
      </c>
      <c r="D23" s="6" t="s">
        <v>70</v>
      </c>
      <c r="E23" s="7">
        <v>455981</v>
      </c>
      <c r="F23" s="8">
        <v>42192</v>
      </c>
      <c r="G23" s="6" t="s">
        <v>23</v>
      </c>
      <c r="H23" s="22" t="s">
        <v>30</v>
      </c>
      <c r="I23" s="6" t="s">
        <v>73</v>
      </c>
      <c r="J23" s="6" t="s">
        <v>22</v>
      </c>
      <c r="K23" s="3">
        <v>35</v>
      </c>
      <c r="L23" s="17"/>
    </row>
    <row r="24" spans="1:12" x14ac:dyDescent="0.25">
      <c r="A24" s="4" t="s">
        <v>67</v>
      </c>
      <c r="B24" s="5" t="s">
        <v>68</v>
      </c>
      <c r="C24" s="4" t="s">
        <v>38</v>
      </c>
      <c r="D24" s="6" t="s">
        <v>70</v>
      </c>
      <c r="E24" s="7">
        <v>49434</v>
      </c>
      <c r="F24" s="8">
        <v>42192</v>
      </c>
      <c r="G24" s="14" t="s">
        <v>17</v>
      </c>
      <c r="H24" s="22" t="s">
        <v>74</v>
      </c>
      <c r="I24" s="6" t="s">
        <v>75</v>
      </c>
      <c r="J24" s="6" t="s">
        <v>22</v>
      </c>
      <c r="K24" s="3">
        <v>29</v>
      </c>
      <c r="L24" s="17"/>
    </row>
    <row r="25" spans="1:12" x14ac:dyDescent="0.25">
      <c r="A25" s="4" t="s">
        <v>76</v>
      </c>
      <c r="B25" s="5" t="s">
        <v>77</v>
      </c>
      <c r="C25" s="4" t="s">
        <v>78</v>
      </c>
      <c r="D25" s="6" t="s">
        <v>79</v>
      </c>
      <c r="E25" s="7">
        <v>6036</v>
      </c>
      <c r="F25" s="8">
        <v>42191</v>
      </c>
      <c r="G25" s="6" t="s">
        <v>23</v>
      </c>
      <c r="H25" s="22" t="s">
        <v>80</v>
      </c>
      <c r="I25" s="6" t="s">
        <v>81</v>
      </c>
      <c r="J25" s="6" t="s">
        <v>22</v>
      </c>
      <c r="K25" s="3">
        <v>70</v>
      </c>
      <c r="L25" s="17"/>
    </row>
    <row r="26" spans="1:12" x14ac:dyDescent="0.25">
      <c r="A26" s="4" t="s">
        <v>76</v>
      </c>
      <c r="B26" s="5" t="s">
        <v>77</v>
      </c>
      <c r="C26" s="4" t="s">
        <v>78</v>
      </c>
      <c r="D26" s="6" t="s">
        <v>79</v>
      </c>
      <c r="E26" s="7">
        <v>65604</v>
      </c>
      <c r="F26" s="8">
        <v>42187</v>
      </c>
      <c r="G26" s="6" t="s">
        <v>17</v>
      </c>
      <c r="H26" s="22" t="s">
        <v>83</v>
      </c>
      <c r="I26" s="6" t="s">
        <v>82</v>
      </c>
      <c r="J26" s="6" t="s">
        <v>25</v>
      </c>
      <c r="K26" s="3">
        <v>331.8</v>
      </c>
      <c r="L26" s="17"/>
    </row>
    <row r="27" spans="1:12" x14ac:dyDescent="0.25">
      <c r="A27" s="4" t="s">
        <v>76</v>
      </c>
      <c r="B27" s="5" t="s">
        <v>77</v>
      </c>
      <c r="C27" s="4" t="s">
        <v>78</v>
      </c>
      <c r="D27" s="6" t="s">
        <v>79</v>
      </c>
      <c r="E27" s="7">
        <v>1</v>
      </c>
      <c r="F27" s="8">
        <v>42185</v>
      </c>
      <c r="G27" s="6" t="s">
        <v>28</v>
      </c>
      <c r="H27" s="22"/>
      <c r="I27" s="6" t="s">
        <v>24</v>
      </c>
      <c r="J27" s="6" t="s">
        <v>24</v>
      </c>
      <c r="K27" s="3">
        <v>20</v>
      </c>
      <c r="L27" s="17"/>
    </row>
    <row r="28" spans="1:12" x14ac:dyDescent="0.25">
      <c r="A28" s="4" t="s">
        <v>76</v>
      </c>
      <c r="B28" s="5" t="s">
        <v>77</v>
      </c>
      <c r="C28" s="4" t="s">
        <v>78</v>
      </c>
      <c r="D28" s="6" t="s">
        <v>79</v>
      </c>
      <c r="E28" s="7">
        <v>296</v>
      </c>
      <c r="F28" s="8">
        <v>42186</v>
      </c>
      <c r="G28" s="6" t="s">
        <v>14</v>
      </c>
      <c r="H28" s="22"/>
      <c r="I28" s="6" t="s">
        <v>24</v>
      </c>
      <c r="J28" s="6" t="s">
        <v>24</v>
      </c>
      <c r="K28" s="3">
        <v>11.9</v>
      </c>
      <c r="L28" s="17"/>
    </row>
    <row r="29" spans="1:12" x14ac:dyDescent="0.25">
      <c r="A29" s="4" t="s">
        <v>76</v>
      </c>
      <c r="B29" s="5" t="s">
        <v>77</v>
      </c>
      <c r="C29" s="4" t="s">
        <v>78</v>
      </c>
      <c r="D29" s="6" t="s">
        <v>79</v>
      </c>
      <c r="E29" s="7">
        <v>476</v>
      </c>
      <c r="F29" s="8">
        <v>42187</v>
      </c>
      <c r="G29" s="6" t="s">
        <v>14</v>
      </c>
      <c r="H29" s="22"/>
      <c r="I29" s="6" t="s">
        <v>24</v>
      </c>
      <c r="J29" s="6" t="s">
        <v>24</v>
      </c>
      <c r="K29" s="3">
        <v>16.649999999999999</v>
      </c>
      <c r="L29" s="17"/>
    </row>
    <row r="30" spans="1:12" x14ac:dyDescent="0.25">
      <c r="A30" s="4" t="s">
        <v>76</v>
      </c>
      <c r="B30" s="5" t="s">
        <v>77</v>
      </c>
      <c r="C30" s="4" t="s">
        <v>78</v>
      </c>
      <c r="D30" s="6" t="s">
        <v>79</v>
      </c>
      <c r="E30" s="7">
        <v>248</v>
      </c>
      <c r="F30" s="8">
        <v>42187</v>
      </c>
      <c r="G30" s="6" t="s">
        <v>14</v>
      </c>
      <c r="H30" s="22"/>
      <c r="I30" s="6" t="s">
        <v>24</v>
      </c>
      <c r="J30" s="6" t="s">
        <v>24</v>
      </c>
      <c r="K30" s="3">
        <v>26.65</v>
      </c>
      <c r="L30" s="17"/>
    </row>
    <row r="31" spans="1:12" x14ac:dyDescent="0.25">
      <c r="A31" s="4" t="s">
        <v>76</v>
      </c>
      <c r="B31" s="5" t="s">
        <v>77</v>
      </c>
      <c r="C31" s="4" t="s">
        <v>78</v>
      </c>
      <c r="D31" s="6" t="s">
        <v>79</v>
      </c>
      <c r="E31" s="7">
        <v>158563</v>
      </c>
      <c r="F31" s="8">
        <v>42185</v>
      </c>
      <c r="G31" s="6" t="s">
        <v>23</v>
      </c>
      <c r="H31" s="22" t="s">
        <v>84</v>
      </c>
      <c r="I31" s="6" t="s">
        <v>85</v>
      </c>
      <c r="J31" s="6" t="s">
        <v>22</v>
      </c>
      <c r="K31" s="3">
        <v>28.98</v>
      </c>
      <c r="L31" s="17"/>
    </row>
    <row r="32" spans="1:12" x14ac:dyDescent="0.25">
      <c r="A32" s="4" t="s">
        <v>76</v>
      </c>
      <c r="B32" s="5" t="s">
        <v>77</v>
      </c>
      <c r="C32" s="4" t="s">
        <v>78</v>
      </c>
      <c r="D32" s="6" t="s">
        <v>79</v>
      </c>
      <c r="E32" s="7">
        <v>2522</v>
      </c>
      <c r="F32" s="8">
        <v>42186</v>
      </c>
      <c r="G32" s="6" t="s">
        <v>23</v>
      </c>
      <c r="H32" s="22" t="s">
        <v>87</v>
      </c>
      <c r="I32" s="6" t="s">
        <v>86</v>
      </c>
      <c r="J32" s="6" t="s">
        <v>22</v>
      </c>
      <c r="K32" s="3">
        <v>44</v>
      </c>
      <c r="L32" s="17"/>
    </row>
    <row r="33" spans="1:12" x14ac:dyDescent="0.25">
      <c r="A33" s="4" t="s">
        <v>76</v>
      </c>
      <c r="B33" s="5" t="s">
        <v>77</v>
      </c>
      <c r="C33" s="4" t="s">
        <v>78</v>
      </c>
      <c r="D33" s="6" t="s">
        <v>79</v>
      </c>
      <c r="E33" s="7">
        <v>489</v>
      </c>
      <c r="F33" s="8">
        <v>42186</v>
      </c>
      <c r="G33" s="6" t="s">
        <v>23</v>
      </c>
      <c r="H33" s="22" t="s">
        <v>88</v>
      </c>
      <c r="I33" s="6" t="s">
        <v>89</v>
      </c>
      <c r="J33" s="6" t="s">
        <v>22</v>
      </c>
      <c r="K33" s="3">
        <v>55.2</v>
      </c>
      <c r="L33" s="17"/>
    </row>
    <row r="34" spans="1:12" x14ac:dyDescent="0.25">
      <c r="A34" s="4" t="s">
        <v>76</v>
      </c>
      <c r="B34" s="5" t="s">
        <v>77</v>
      </c>
      <c r="C34" s="4" t="s">
        <v>78</v>
      </c>
      <c r="D34" s="6" t="s">
        <v>79</v>
      </c>
      <c r="E34" s="7">
        <v>144304</v>
      </c>
      <c r="F34" s="8">
        <v>42187</v>
      </c>
      <c r="G34" s="6" t="s">
        <v>14</v>
      </c>
      <c r="H34" s="22" t="s">
        <v>91</v>
      </c>
      <c r="I34" s="6" t="s">
        <v>90</v>
      </c>
      <c r="J34" s="6" t="s">
        <v>22</v>
      </c>
      <c r="K34" s="3">
        <v>25.2</v>
      </c>
      <c r="L34" s="17"/>
    </row>
    <row r="35" spans="1:12" x14ac:dyDescent="0.25">
      <c r="A35" s="4" t="s">
        <v>76</v>
      </c>
      <c r="B35" s="5" t="s">
        <v>77</v>
      </c>
      <c r="C35" s="4" t="s">
        <v>78</v>
      </c>
      <c r="D35" s="6" t="s">
        <v>79</v>
      </c>
      <c r="E35" s="7">
        <v>14043</v>
      </c>
      <c r="F35" s="8">
        <v>42187</v>
      </c>
      <c r="G35" s="6" t="s">
        <v>23</v>
      </c>
      <c r="H35" s="22" t="s">
        <v>92</v>
      </c>
      <c r="I35" s="6" t="s">
        <v>93</v>
      </c>
      <c r="J35" s="6" t="s">
        <v>22</v>
      </c>
      <c r="K35" s="3">
        <v>47</v>
      </c>
      <c r="L35" s="17"/>
    </row>
    <row r="36" spans="1:12" x14ac:dyDescent="0.25">
      <c r="A36" s="4" t="s">
        <v>76</v>
      </c>
      <c r="B36" s="5" t="s">
        <v>77</v>
      </c>
      <c r="C36" s="4" t="s">
        <v>78</v>
      </c>
      <c r="D36" s="6" t="s">
        <v>79</v>
      </c>
      <c r="E36" s="7">
        <v>5643</v>
      </c>
      <c r="F36" s="8">
        <v>42187</v>
      </c>
      <c r="G36" s="6" t="s">
        <v>23</v>
      </c>
      <c r="H36" s="22" t="s">
        <v>95</v>
      </c>
      <c r="I36" s="6" t="s">
        <v>94</v>
      </c>
      <c r="J36" s="6" t="s">
        <v>22</v>
      </c>
      <c r="K36" s="3">
        <v>33.9</v>
      </c>
      <c r="L36" s="17"/>
    </row>
    <row r="37" spans="1:12" x14ac:dyDescent="0.25">
      <c r="A37" s="4" t="s">
        <v>76</v>
      </c>
      <c r="B37" s="5" t="s">
        <v>77</v>
      </c>
      <c r="C37" s="4" t="s">
        <v>78</v>
      </c>
      <c r="D37" s="6" t="s">
        <v>79</v>
      </c>
      <c r="E37" s="7">
        <v>280815</v>
      </c>
      <c r="F37" s="8">
        <v>42187</v>
      </c>
      <c r="G37" s="6" t="s">
        <v>14</v>
      </c>
      <c r="H37" s="22" t="s">
        <v>96</v>
      </c>
      <c r="I37" s="6" t="s">
        <v>97</v>
      </c>
      <c r="J37" s="6" t="s">
        <v>22</v>
      </c>
      <c r="K37" s="3">
        <v>15.4</v>
      </c>
      <c r="L37" s="17"/>
    </row>
    <row r="38" spans="1:12" x14ac:dyDescent="0.25">
      <c r="A38" s="4" t="s">
        <v>31</v>
      </c>
      <c r="B38" s="5" t="s">
        <v>32</v>
      </c>
      <c r="C38" s="4" t="s">
        <v>101</v>
      </c>
      <c r="D38" s="6" t="s">
        <v>39</v>
      </c>
      <c r="E38" s="7">
        <v>64814813</v>
      </c>
      <c r="F38" s="8">
        <v>42192</v>
      </c>
      <c r="G38" s="6" t="s">
        <v>14</v>
      </c>
      <c r="H38" s="22" t="s">
        <v>100</v>
      </c>
      <c r="I38" s="6" t="s">
        <v>98</v>
      </c>
      <c r="J38" s="6" t="s">
        <v>99</v>
      </c>
      <c r="K38" s="3">
        <v>31.93</v>
      </c>
      <c r="L38" s="17"/>
    </row>
    <row r="39" spans="1:12" x14ac:dyDescent="0.25">
      <c r="A39" s="4" t="s">
        <v>26</v>
      </c>
      <c r="B39" s="5">
        <v>25809571872</v>
      </c>
      <c r="C39" s="4" t="s">
        <v>43</v>
      </c>
      <c r="D39" s="6" t="s">
        <v>39</v>
      </c>
      <c r="E39" s="7">
        <v>3384</v>
      </c>
      <c r="F39" s="8">
        <v>42192</v>
      </c>
      <c r="G39" s="6" t="s">
        <v>17</v>
      </c>
      <c r="H39" s="22" t="s">
        <v>103</v>
      </c>
      <c r="I39" s="6" t="s">
        <v>102</v>
      </c>
      <c r="J39" s="6" t="s">
        <v>20</v>
      </c>
      <c r="K39" s="3">
        <v>10</v>
      </c>
      <c r="L39" s="17"/>
    </row>
    <row r="40" spans="1:12" x14ac:dyDescent="0.25">
      <c r="A40" s="4" t="s">
        <v>26</v>
      </c>
      <c r="B40" s="5">
        <v>25809571872</v>
      </c>
      <c r="C40" s="4" t="s">
        <v>43</v>
      </c>
      <c r="D40" s="6" t="s">
        <v>39</v>
      </c>
      <c r="E40" s="7">
        <v>1062</v>
      </c>
      <c r="F40" s="8">
        <v>42194</v>
      </c>
      <c r="G40" s="6" t="s">
        <v>17</v>
      </c>
      <c r="H40" s="22" t="s">
        <v>104</v>
      </c>
      <c r="I40" s="6" t="s">
        <v>105</v>
      </c>
      <c r="J40" s="6" t="s">
        <v>20</v>
      </c>
      <c r="K40" s="3">
        <v>40</v>
      </c>
    </row>
    <row r="41" spans="1:12" x14ac:dyDescent="0.25">
      <c r="A41" s="4" t="s">
        <v>16</v>
      </c>
      <c r="B41" s="5">
        <v>33771073987</v>
      </c>
      <c r="C41" s="4" t="s">
        <v>42</v>
      </c>
      <c r="D41" s="6" t="s">
        <v>39</v>
      </c>
      <c r="E41" s="7">
        <v>5783</v>
      </c>
      <c r="F41" s="8">
        <v>42193</v>
      </c>
      <c r="G41" s="6" t="s">
        <v>17</v>
      </c>
      <c r="H41" s="22" t="s">
        <v>18</v>
      </c>
      <c r="I41" s="6" t="s">
        <v>19</v>
      </c>
      <c r="J41" s="6" t="s">
        <v>20</v>
      </c>
      <c r="K41" s="3">
        <v>11.9</v>
      </c>
    </row>
    <row r="42" spans="1:12" x14ac:dyDescent="0.25">
      <c r="A42" s="4" t="s">
        <v>13</v>
      </c>
      <c r="B42" s="5">
        <v>68082894920</v>
      </c>
      <c r="C42" s="4" t="s">
        <v>38</v>
      </c>
      <c r="D42" s="6" t="s">
        <v>39</v>
      </c>
      <c r="E42" s="7">
        <v>3675691</v>
      </c>
      <c r="F42" s="8">
        <v>42193</v>
      </c>
      <c r="G42" s="6" t="s">
        <v>17</v>
      </c>
      <c r="H42" s="22" t="s">
        <v>106</v>
      </c>
      <c r="I42" s="6" t="s">
        <v>107</v>
      </c>
      <c r="J42" s="6" t="s">
        <v>20</v>
      </c>
      <c r="K42" s="3">
        <v>27.6</v>
      </c>
    </row>
    <row r="43" spans="1:12" x14ac:dyDescent="0.25">
      <c r="A43" s="4" t="s">
        <v>13</v>
      </c>
      <c r="B43" s="5">
        <v>68082894920</v>
      </c>
      <c r="C43" s="4" t="s">
        <v>38</v>
      </c>
      <c r="D43" s="6" t="s">
        <v>39</v>
      </c>
      <c r="E43" s="7">
        <v>14428</v>
      </c>
      <c r="F43" s="8">
        <v>42192</v>
      </c>
      <c r="G43" s="6" t="s">
        <v>23</v>
      </c>
      <c r="H43" s="22" t="s">
        <v>109</v>
      </c>
      <c r="I43" s="6" t="s">
        <v>108</v>
      </c>
      <c r="J43" s="6" t="s">
        <v>22</v>
      </c>
      <c r="K43" s="3">
        <v>5.89</v>
      </c>
    </row>
    <row r="44" spans="1:12" x14ac:dyDescent="0.25">
      <c r="A44" s="4" t="s">
        <v>110</v>
      </c>
      <c r="B44" s="5" t="s">
        <v>111</v>
      </c>
      <c r="C44" s="4" t="s">
        <v>112</v>
      </c>
      <c r="D44" s="6" t="s">
        <v>113</v>
      </c>
      <c r="E44" s="7">
        <v>21148</v>
      </c>
      <c r="F44" s="8">
        <v>42192</v>
      </c>
      <c r="G44" s="6" t="s">
        <v>17</v>
      </c>
      <c r="H44" s="22" t="s">
        <v>114</v>
      </c>
      <c r="I44" s="6" t="s">
        <v>115</v>
      </c>
      <c r="J44" s="6" t="s">
        <v>21</v>
      </c>
      <c r="K44" s="3">
        <v>100</v>
      </c>
    </row>
    <row r="45" spans="1:12" x14ac:dyDescent="0.25">
      <c r="A45" s="4" t="s">
        <v>110</v>
      </c>
      <c r="B45" s="5" t="s">
        <v>111</v>
      </c>
      <c r="C45" s="4" t="s">
        <v>112</v>
      </c>
      <c r="D45" s="6" t="s">
        <v>113</v>
      </c>
      <c r="E45" s="7">
        <v>20197</v>
      </c>
      <c r="F45" s="8">
        <v>42192</v>
      </c>
      <c r="G45" s="6" t="s">
        <v>17</v>
      </c>
      <c r="H45" s="22" t="s">
        <v>117</v>
      </c>
      <c r="I45" s="6" t="s">
        <v>116</v>
      </c>
      <c r="J45" s="6" t="s">
        <v>25</v>
      </c>
      <c r="K45" s="3">
        <v>320</v>
      </c>
    </row>
    <row r="46" spans="1:12" x14ac:dyDescent="0.25">
      <c r="A46" s="4" t="s">
        <v>110</v>
      </c>
      <c r="B46" s="5" t="s">
        <v>111</v>
      </c>
      <c r="C46" s="4" t="s">
        <v>112</v>
      </c>
      <c r="D46" s="6" t="s">
        <v>113</v>
      </c>
      <c r="E46" s="7">
        <v>75364</v>
      </c>
      <c r="F46" s="8">
        <v>42191</v>
      </c>
      <c r="G46" s="6" t="s">
        <v>23</v>
      </c>
      <c r="H46" s="22" t="s">
        <v>118</v>
      </c>
      <c r="I46" s="6" t="s">
        <v>119</v>
      </c>
      <c r="J46" s="6" t="s">
        <v>22</v>
      </c>
      <c r="K46" s="3">
        <v>120</v>
      </c>
    </row>
    <row r="47" spans="1:12" x14ac:dyDescent="0.25">
      <c r="A47" s="4" t="s">
        <v>110</v>
      </c>
      <c r="B47" s="5" t="s">
        <v>111</v>
      </c>
      <c r="C47" s="4" t="s">
        <v>112</v>
      </c>
      <c r="D47" s="6" t="s">
        <v>113</v>
      </c>
      <c r="E47" s="7">
        <v>186551</v>
      </c>
      <c r="F47" s="8">
        <v>42191</v>
      </c>
      <c r="G47" s="6" t="s">
        <v>23</v>
      </c>
      <c r="H47" s="22" t="s">
        <v>121</v>
      </c>
      <c r="I47" s="6" t="s">
        <v>120</v>
      </c>
      <c r="J47" s="6" t="s">
        <v>22</v>
      </c>
      <c r="K47" s="3">
        <v>110</v>
      </c>
    </row>
    <row r="48" spans="1:12" x14ac:dyDescent="0.25">
      <c r="A48" s="4" t="s">
        <v>110</v>
      </c>
      <c r="B48" s="5" t="s">
        <v>111</v>
      </c>
      <c r="C48" s="4" t="s">
        <v>112</v>
      </c>
      <c r="D48" s="6" t="s">
        <v>113</v>
      </c>
      <c r="E48" s="22">
        <v>28300</v>
      </c>
      <c r="F48" s="23">
        <v>42192</v>
      </c>
      <c r="G48" s="24" t="s">
        <v>23</v>
      </c>
      <c r="H48" s="24" t="s">
        <v>122</v>
      </c>
      <c r="I48" s="26" t="s">
        <v>123</v>
      </c>
      <c r="J48" s="26" t="s">
        <v>22</v>
      </c>
      <c r="K48" s="25">
        <v>446</v>
      </c>
    </row>
    <row r="49" spans="1:12" x14ac:dyDescent="0.25">
      <c r="A49" s="4" t="s">
        <v>110</v>
      </c>
      <c r="B49" s="5" t="s">
        <v>111</v>
      </c>
      <c r="C49" s="4" t="s">
        <v>112</v>
      </c>
      <c r="D49" s="6" t="s">
        <v>113</v>
      </c>
      <c r="E49" s="22">
        <v>17153</v>
      </c>
      <c r="F49" s="23">
        <v>42192</v>
      </c>
      <c r="G49" s="24" t="s">
        <v>23</v>
      </c>
      <c r="H49" s="24" t="s">
        <v>125</v>
      </c>
      <c r="I49" s="26" t="s">
        <v>124</v>
      </c>
      <c r="J49" s="26" t="s">
        <v>22</v>
      </c>
      <c r="K49" s="25">
        <v>22.28</v>
      </c>
    </row>
    <row r="50" spans="1:12" x14ac:dyDescent="0.25">
      <c r="A50" s="4" t="s">
        <v>110</v>
      </c>
      <c r="B50" s="5" t="s">
        <v>111</v>
      </c>
      <c r="C50" s="4" t="s">
        <v>112</v>
      </c>
      <c r="D50" s="6" t="s">
        <v>113</v>
      </c>
      <c r="E50" s="22">
        <v>186615</v>
      </c>
      <c r="F50" s="23">
        <v>42192</v>
      </c>
      <c r="G50" s="24" t="s">
        <v>23</v>
      </c>
      <c r="H50" s="24" t="s">
        <v>121</v>
      </c>
      <c r="I50" s="26" t="s">
        <v>120</v>
      </c>
      <c r="J50" s="26" t="s">
        <v>22</v>
      </c>
      <c r="K50" s="25">
        <v>60</v>
      </c>
    </row>
    <row r="51" spans="1:12" x14ac:dyDescent="0.25">
      <c r="A51" s="4" t="s">
        <v>110</v>
      </c>
      <c r="B51" s="5" t="s">
        <v>111</v>
      </c>
      <c r="C51" s="4" t="s">
        <v>112</v>
      </c>
      <c r="D51" s="6" t="s">
        <v>113</v>
      </c>
      <c r="E51" s="22">
        <v>116</v>
      </c>
      <c r="F51" s="23">
        <v>42191</v>
      </c>
      <c r="G51" s="24" t="s">
        <v>14</v>
      </c>
      <c r="H51" s="24"/>
      <c r="I51" s="26" t="s">
        <v>24</v>
      </c>
      <c r="J51" s="26" t="s">
        <v>24</v>
      </c>
      <c r="K51" s="25">
        <v>13.65</v>
      </c>
    </row>
    <row r="52" spans="1:12" x14ac:dyDescent="0.25">
      <c r="A52" s="4" t="s">
        <v>110</v>
      </c>
      <c r="B52" s="5" t="s">
        <v>111</v>
      </c>
      <c r="C52" s="4" t="s">
        <v>112</v>
      </c>
      <c r="D52" s="6" t="s">
        <v>113</v>
      </c>
      <c r="E52" s="22">
        <v>387</v>
      </c>
      <c r="F52" s="23">
        <v>42191</v>
      </c>
      <c r="G52" s="24" t="s">
        <v>14</v>
      </c>
      <c r="H52" s="24"/>
      <c r="I52" s="26" t="s">
        <v>24</v>
      </c>
      <c r="J52" s="26" t="s">
        <v>24</v>
      </c>
      <c r="K52" s="25">
        <v>14.65</v>
      </c>
    </row>
    <row r="53" spans="1:12" x14ac:dyDescent="0.25">
      <c r="A53" s="4" t="s">
        <v>110</v>
      </c>
      <c r="B53" s="5" t="s">
        <v>111</v>
      </c>
      <c r="C53" s="4" t="s">
        <v>112</v>
      </c>
      <c r="D53" s="6" t="s">
        <v>113</v>
      </c>
      <c r="E53" s="22">
        <v>149</v>
      </c>
      <c r="F53" s="23">
        <v>42192</v>
      </c>
      <c r="G53" s="24" t="s">
        <v>14</v>
      </c>
      <c r="H53" s="24"/>
      <c r="I53" s="26" t="s">
        <v>24</v>
      </c>
      <c r="J53" s="26" t="s">
        <v>24</v>
      </c>
      <c r="K53" s="25">
        <v>14.15</v>
      </c>
    </row>
    <row r="54" spans="1:12" x14ac:dyDescent="0.25">
      <c r="A54" s="4" t="s">
        <v>26</v>
      </c>
      <c r="B54" s="5">
        <v>25809571872</v>
      </c>
      <c r="C54" s="4" t="s">
        <v>43</v>
      </c>
      <c r="D54" s="6" t="s">
        <v>39</v>
      </c>
      <c r="E54" s="7">
        <v>1066</v>
      </c>
      <c r="F54" s="8">
        <v>42199</v>
      </c>
      <c r="G54" s="6" t="s">
        <v>17</v>
      </c>
      <c r="H54" s="22" t="s">
        <v>104</v>
      </c>
      <c r="I54" s="6" t="s">
        <v>105</v>
      </c>
      <c r="J54" s="6" t="s">
        <v>20</v>
      </c>
      <c r="K54" s="3">
        <v>40</v>
      </c>
      <c r="L54" s="17"/>
    </row>
    <row r="55" spans="1:12" x14ac:dyDescent="0.25">
      <c r="A55" s="4" t="s">
        <v>129</v>
      </c>
      <c r="B55" s="5" t="s">
        <v>128</v>
      </c>
      <c r="C55" s="4" t="s">
        <v>38</v>
      </c>
      <c r="D55" s="6" t="s">
        <v>39</v>
      </c>
      <c r="E55" s="22">
        <v>2638</v>
      </c>
      <c r="F55" s="23">
        <v>42181</v>
      </c>
      <c r="G55" s="24" t="s">
        <v>17</v>
      </c>
      <c r="H55" s="24" t="s">
        <v>127</v>
      </c>
      <c r="I55" s="26" t="s">
        <v>126</v>
      </c>
      <c r="J55" s="26" t="s">
        <v>20</v>
      </c>
      <c r="K55" s="25">
        <v>16.95</v>
      </c>
      <c r="L55" s="17"/>
    </row>
    <row r="56" spans="1:12" x14ac:dyDescent="0.25">
      <c r="A56" s="4" t="s">
        <v>130</v>
      </c>
      <c r="B56" s="5" t="s">
        <v>131</v>
      </c>
      <c r="C56" s="4" t="s">
        <v>132</v>
      </c>
      <c r="D56" s="6" t="s">
        <v>133</v>
      </c>
      <c r="E56" s="22">
        <v>59032</v>
      </c>
      <c r="F56" s="23">
        <v>42189</v>
      </c>
      <c r="G56" s="24" t="s">
        <v>23</v>
      </c>
      <c r="H56" s="24" t="s">
        <v>134</v>
      </c>
      <c r="I56" s="26" t="s">
        <v>135</v>
      </c>
      <c r="J56" s="26" t="s">
        <v>22</v>
      </c>
      <c r="K56" s="25">
        <v>15</v>
      </c>
      <c r="L56" s="17"/>
    </row>
    <row r="57" spans="1:12" x14ac:dyDescent="0.25">
      <c r="A57" s="4" t="s">
        <v>130</v>
      </c>
      <c r="B57" s="5" t="s">
        <v>131</v>
      </c>
      <c r="C57" s="4" t="s">
        <v>132</v>
      </c>
      <c r="D57" s="6" t="s">
        <v>133</v>
      </c>
      <c r="E57" s="22">
        <v>59033</v>
      </c>
      <c r="F57" s="23">
        <v>42189</v>
      </c>
      <c r="G57" s="24" t="s">
        <v>23</v>
      </c>
      <c r="H57" s="24" t="s">
        <v>134</v>
      </c>
      <c r="I57" s="26" t="s">
        <v>135</v>
      </c>
      <c r="J57" s="26" t="s">
        <v>22</v>
      </c>
      <c r="K57" s="25">
        <v>30</v>
      </c>
      <c r="L57" s="17"/>
    </row>
    <row r="58" spans="1:12" x14ac:dyDescent="0.25">
      <c r="A58" s="4" t="s">
        <v>130</v>
      </c>
      <c r="B58" s="5" t="s">
        <v>131</v>
      </c>
      <c r="C58" s="4" t="s">
        <v>132</v>
      </c>
      <c r="D58" s="6" t="s">
        <v>133</v>
      </c>
      <c r="E58" s="22">
        <v>59034</v>
      </c>
      <c r="F58" s="23">
        <v>42189</v>
      </c>
      <c r="G58" s="24" t="s">
        <v>23</v>
      </c>
      <c r="H58" s="24" t="s">
        <v>134</v>
      </c>
      <c r="I58" s="26" t="s">
        <v>135</v>
      </c>
      <c r="J58" s="26" t="s">
        <v>22</v>
      </c>
      <c r="K58" s="25">
        <v>20</v>
      </c>
      <c r="L58" s="17"/>
    </row>
    <row r="59" spans="1:12" x14ac:dyDescent="0.25">
      <c r="A59" s="4" t="s">
        <v>130</v>
      </c>
      <c r="B59" s="5" t="s">
        <v>131</v>
      </c>
      <c r="C59" s="4" t="s">
        <v>132</v>
      </c>
      <c r="D59" s="6" t="s">
        <v>133</v>
      </c>
      <c r="E59" s="22">
        <v>59035</v>
      </c>
      <c r="F59" s="23">
        <v>42190</v>
      </c>
      <c r="G59" s="24" t="s">
        <v>23</v>
      </c>
      <c r="H59" s="24" t="s">
        <v>134</v>
      </c>
      <c r="I59" s="26" t="s">
        <v>135</v>
      </c>
      <c r="J59" s="26" t="s">
        <v>22</v>
      </c>
      <c r="K59" s="25">
        <v>25</v>
      </c>
      <c r="L59" s="17"/>
    </row>
    <row r="60" spans="1:12" x14ac:dyDescent="0.25">
      <c r="A60" s="4" t="s">
        <v>130</v>
      </c>
      <c r="B60" s="5" t="s">
        <v>131</v>
      </c>
      <c r="C60" s="4" t="s">
        <v>132</v>
      </c>
      <c r="D60" s="6" t="s">
        <v>133</v>
      </c>
      <c r="E60" s="22">
        <v>59036</v>
      </c>
      <c r="F60" s="23">
        <v>42190</v>
      </c>
      <c r="G60" s="24" t="s">
        <v>23</v>
      </c>
      <c r="H60" s="24" t="s">
        <v>134</v>
      </c>
      <c r="I60" s="26" t="s">
        <v>135</v>
      </c>
      <c r="J60" s="26" t="s">
        <v>22</v>
      </c>
      <c r="K60" s="25">
        <v>25</v>
      </c>
      <c r="L60" s="17"/>
    </row>
    <row r="61" spans="1:12" x14ac:dyDescent="0.25">
      <c r="A61" s="4" t="s">
        <v>130</v>
      </c>
      <c r="B61" s="5" t="s">
        <v>131</v>
      </c>
      <c r="C61" s="4" t="s">
        <v>132</v>
      </c>
      <c r="D61" s="6" t="s">
        <v>133</v>
      </c>
      <c r="E61" s="22">
        <v>59037</v>
      </c>
      <c r="F61" s="23">
        <v>42190</v>
      </c>
      <c r="G61" s="24" t="s">
        <v>23</v>
      </c>
      <c r="H61" s="24" t="s">
        <v>134</v>
      </c>
      <c r="I61" s="26" t="s">
        <v>135</v>
      </c>
      <c r="J61" s="26" t="s">
        <v>22</v>
      </c>
      <c r="K61" s="25">
        <v>15</v>
      </c>
    </row>
    <row r="62" spans="1:12" x14ac:dyDescent="0.25">
      <c r="A62" s="4" t="s">
        <v>130</v>
      </c>
      <c r="B62" s="5" t="s">
        <v>131</v>
      </c>
      <c r="C62" s="4" t="s">
        <v>132</v>
      </c>
      <c r="D62" s="6" t="s">
        <v>136</v>
      </c>
      <c r="E62" s="22">
        <v>1</v>
      </c>
      <c r="F62" s="23">
        <v>42191</v>
      </c>
      <c r="G62" s="24" t="s">
        <v>28</v>
      </c>
      <c r="H62" s="22" t="s">
        <v>137</v>
      </c>
      <c r="I62" s="26" t="s">
        <v>138</v>
      </c>
      <c r="J62" s="26" t="s">
        <v>139</v>
      </c>
      <c r="K62" s="25">
        <v>200</v>
      </c>
    </row>
    <row r="63" spans="1:12" x14ac:dyDescent="0.25">
      <c r="A63" s="4"/>
      <c r="B63" s="5"/>
      <c r="C63" s="4"/>
      <c r="D63" s="6"/>
      <c r="E63" s="27"/>
      <c r="F63" s="27"/>
      <c r="G63" s="27"/>
      <c r="H63" s="27"/>
      <c r="I63" s="27"/>
      <c r="J63" s="27"/>
      <c r="K63" s="28">
        <f>SUM(K6:K62)</f>
        <v>3192.7000000000007</v>
      </c>
    </row>
    <row r="64" spans="1:12" x14ac:dyDescent="0.25">
      <c r="A64" s="15"/>
      <c r="B64" s="16"/>
      <c r="C64" s="15"/>
      <c r="D64" s="17"/>
      <c r="E64" s="29"/>
      <c r="F64" s="29" t="s">
        <v>33</v>
      </c>
      <c r="G64" s="30"/>
      <c r="H64" s="30"/>
      <c r="I64" s="31" t="s">
        <v>34</v>
      </c>
      <c r="J64" s="31"/>
      <c r="K64" s="32">
        <f>K3-K63</f>
        <v>-192.70000000000073</v>
      </c>
    </row>
    <row r="65" spans="1:11" x14ac:dyDescent="0.25">
      <c r="A65" s="15"/>
      <c r="B65" s="16"/>
      <c r="C65" s="15"/>
      <c r="D65" s="17"/>
      <c r="E65" s="33" t="s">
        <v>140</v>
      </c>
      <c r="F65" s="33"/>
      <c r="G65" s="33"/>
      <c r="H65" s="34"/>
      <c r="I65" s="35"/>
      <c r="J65" s="35"/>
      <c r="K65" s="35"/>
    </row>
    <row r="66" spans="1:11" x14ac:dyDescent="0.25">
      <c r="A66" s="15"/>
      <c r="B66" s="16"/>
      <c r="C66" s="15"/>
      <c r="D66" s="17"/>
      <c r="E66" s="29"/>
      <c r="F66" s="29"/>
      <c r="G66" s="30"/>
      <c r="H66" s="30"/>
      <c r="I66" s="35" t="s">
        <v>35</v>
      </c>
      <c r="J66" s="35"/>
      <c r="K66" s="35"/>
    </row>
    <row r="67" spans="1:1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</sheetData>
  <mergeCells count="10">
    <mergeCell ref="E63:J63"/>
    <mergeCell ref="E65:G65"/>
    <mergeCell ref="I65:K65"/>
    <mergeCell ref="I66:K66"/>
    <mergeCell ref="A1:K1"/>
    <mergeCell ref="A2:K2"/>
    <mergeCell ref="A3:I3"/>
    <mergeCell ref="E4:I4"/>
    <mergeCell ref="J4:J5"/>
    <mergeCell ref="K4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2015-10-08T13:26:42Z</dcterms:modified>
</cp:coreProperties>
</file>