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9001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Eliane\Desktop\HUNER\2018\AFinanceiro\Planilhas\"/>
    </mc:Choice>
  </mc:AlternateContent>
  <bookViews>
    <workbookView xWindow="0" yWindow="50" windowWidth="7800" windowHeight="7980" tabRatio="431"/>
  </bookViews>
  <sheets>
    <sheet name="PRICE" sheetId="2" r:id="rId1"/>
  </sheets>
  <definedNames>
    <definedName name="_xlnm.Print_Area" localSheetId="0">PRICE!$B$3:$H$370</definedName>
    <definedName name="PriceTudo">PRICE!$C$10:$C$369</definedName>
    <definedName name="SACRETudo">#REF!</definedName>
    <definedName name="SACTudo">#REF!</definedName>
    <definedName name="SAMTudo">#REF!</definedName>
    <definedName name="_xlnm.Print_Titles" localSheetId="0">PRICE!$3:$9</definedName>
  </definedNames>
  <calcPr calcId="162913"/>
</workbook>
</file>

<file path=xl/calcChain.xml><?xml version="1.0" encoding="utf-8"?>
<calcChain xmlns="http://schemas.openxmlformats.org/spreadsheetml/2006/main">
  <c r="F5" i="2" l="1"/>
  <c r="H8" i="2" l="1"/>
  <c r="B10" i="2" s="1"/>
  <c r="G10" i="2" s="1"/>
  <c r="C10" i="2" l="1"/>
  <c r="D10" i="2" s="1"/>
  <c r="B11" i="2"/>
  <c r="E10" i="2" l="1"/>
  <c r="H10" i="2" s="1"/>
  <c r="C11" i="2" s="1"/>
  <c r="G11" i="2" s="1"/>
  <c r="G5" i="2"/>
  <c r="H5" i="2" s="1"/>
  <c r="B12" i="2"/>
  <c r="F10" i="2"/>
  <c r="D11" i="2" l="1"/>
  <c r="F11" i="2" s="1"/>
  <c r="B13" i="2"/>
  <c r="E11" i="2" l="1"/>
  <c r="H11" i="2" s="1"/>
  <c r="C12" i="2" s="1"/>
  <c r="G12" i="2" s="1"/>
  <c r="B14" i="2"/>
  <c r="D12" i="2" l="1"/>
  <c r="F12" i="2" s="1"/>
  <c r="B15" i="2"/>
  <c r="E12" i="2" l="1"/>
  <c r="H12" i="2" s="1"/>
  <c r="C13" i="2" s="1"/>
  <c r="G13" i="2" s="1"/>
  <c r="B16" i="2"/>
  <c r="D13" i="2" l="1"/>
  <c r="E13" i="2" s="1"/>
  <c r="H13" i="2" s="1"/>
  <c r="C14" i="2" s="1"/>
  <c r="G14" i="2" s="1"/>
  <c r="B17" i="2"/>
  <c r="D14" i="2" l="1"/>
  <c r="F14" i="2" s="1"/>
  <c r="F13" i="2"/>
  <c r="B18" i="2"/>
  <c r="E14" i="2" l="1"/>
  <c r="H14" i="2" s="1"/>
  <c r="C15" i="2" s="1"/>
  <c r="G15" i="2" s="1"/>
  <c r="B19" i="2"/>
  <c r="D15" i="2" l="1"/>
  <c r="F15" i="2" s="1"/>
  <c r="B20" i="2"/>
  <c r="E15" i="2" l="1"/>
  <c r="H15" i="2" s="1"/>
  <c r="C16" i="2" s="1"/>
  <c r="G16" i="2" s="1"/>
  <c r="B21" i="2"/>
  <c r="D16" i="2" l="1"/>
  <c r="F16" i="2" s="1"/>
  <c r="B22" i="2"/>
  <c r="E16" i="2" l="1"/>
  <c r="H16" i="2" s="1"/>
  <c r="C17" i="2" s="1"/>
  <c r="G17" i="2" s="1"/>
  <c r="B23" i="2"/>
  <c r="D17" i="2" l="1"/>
  <c r="E17" i="2" s="1"/>
  <c r="H17" i="2" s="1"/>
  <c r="C18" i="2" s="1"/>
  <c r="G18" i="2" s="1"/>
  <c r="B24" i="2"/>
  <c r="F17" i="2" l="1"/>
  <c r="D18" i="2"/>
  <c r="E18" i="2" s="1"/>
  <c r="H18" i="2" s="1"/>
  <c r="C19" i="2" s="1"/>
  <c r="G19" i="2" s="1"/>
  <c r="B25" i="2"/>
  <c r="F18" i="2" l="1"/>
  <c r="D19" i="2"/>
  <c r="F19" i="2" s="1"/>
  <c r="B26" i="2"/>
  <c r="E19" i="2" l="1"/>
  <c r="H19" i="2" s="1"/>
  <c r="C20" i="2" s="1"/>
  <c r="G20" i="2" s="1"/>
  <c r="B27" i="2"/>
  <c r="D20" i="2" l="1"/>
  <c r="F20" i="2" s="1"/>
  <c r="B28" i="2"/>
  <c r="E20" i="2" l="1"/>
  <c r="H20" i="2" s="1"/>
  <c r="C21" i="2" s="1"/>
  <c r="G21" i="2" s="1"/>
  <c r="B29" i="2"/>
  <c r="D21" i="2" l="1"/>
  <c r="E21" i="2" s="1"/>
  <c r="H21" i="2" s="1"/>
  <c r="C22" i="2" s="1"/>
  <c r="G22" i="2" s="1"/>
  <c r="B30" i="2"/>
  <c r="F21" i="2" l="1"/>
  <c r="D22" i="2"/>
  <c r="F22" i="2" s="1"/>
  <c r="B31" i="2"/>
  <c r="E22" i="2" l="1"/>
  <c r="H22" i="2" s="1"/>
  <c r="C23" i="2" s="1"/>
  <c r="G23" i="2" s="1"/>
  <c r="B32" i="2"/>
  <c r="D23" i="2" l="1"/>
  <c r="E23" i="2" s="1"/>
  <c r="H23" i="2" s="1"/>
  <c r="C24" i="2" s="1"/>
  <c r="B33" i="2"/>
  <c r="F23" i="2" l="1"/>
  <c r="G24" i="2"/>
  <c r="D24" i="2"/>
  <c r="B34" i="2"/>
  <c r="F24" i="2" l="1"/>
  <c r="E24" i="2"/>
  <c r="H24" i="2" s="1"/>
  <c r="C25" i="2" s="1"/>
  <c r="G25" i="2" s="1"/>
  <c r="B35" i="2"/>
  <c r="D25" i="2" l="1"/>
  <c r="E25" i="2" s="1"/>
  <c r="H25" i="2" s="1"/>
  <c r="C26" i="2" s="1"/>
  <c r="G26" i="2" s="1"/>
  <c r="B36" i="2"/>
  <c r="D26" i="2" l="1"/>
  <c r="E26" i="2" s="1"/>
  <c r="F25" i="2"/>
  <c r="B37" i="2"/>
  <c r="H26" i="2" l="1"/>
  <c r="C27" i="2" s="1"/>
  <c r="G27" i="2" s="1"/>
  <c r="F26" i="2"/>
  <c r="B38" i="2"/>
  <c r="D27" i="2" l="1"/>
  <c r="F27" i="2" s="1"/>
  <c r="B39" i="2"/>
  <c r="E27" i="2" l="1"/>
  <c r="H27" i="2" s="1"/>
  <c r="C28" i="2" s="1"/>
  <c r="B40" i="2"/>
  <c r="D28" i="2" l="1"/>
  <c r="E28" i="2" s="1"/>
  <c r="G28" i="2"/>
  <c r="B41" i="2"/>
  <c r="F28" i="2" l="1"/>
  <c r="H28" i="2"/>
  <c r="C29" i="2" s="1"/>
  <c r="G29" i="2" s="1"/>
  <c r="B42" i="2"/>
  <c r="D29" i="2" l="1"/>
  <c r="E29" i="2" s="1"/>
  <c r="H29" i="2" s="1"/>
  <c r="C30" i="2" s="1"/>
  <c r="G30" i="2" s="1"/>
  <c r="B43" i="2"/>
  <c r="F29" i="2" l="1"/>
  <c r="D30" i="2"/>
  <c r="F30" i="2" s="1"/>
  <c r="B44" i="2"/>
  <c r="E30" i="2" l="1"/>
  <c r="H30" i="2" s="1"/>
  <c r="C31" i="2" s="1"/>
  <c r="G31" i="2" s="1"/>
  <c r="B45" i="2"/>
  <c r="D31" i="2" l="1"/>
  <c r="E31" i="2" s="1"/>
  <c r="H31" i="2" s="1"/>
  <c r="C32" i="2" s="1"/>
  <c r="G32" i="2" s="1"/>
  <c r="B46" i="2"/>
  <c r="F31" i="2" l="1"/>
  <c r="D32" i="2"/>
  <c r="F32" i="2" s="1"/>
  <c r="B47" i="2"/>
  <c r="E32" i="2" l="1"/>
  <c r="H32" i="2" s="1"/>
  <c r="C33" i="2" s="1"/>
  <c r="G33" i="2" s="1"/>
  <c r="B48" i="2"/>
  <c r="D33" i="2" l="1"/>
  <c r="E33" i="2" s="1"/>
  <c r="H33" i="2" s="1"/>
  <c r="C34" i="2" s="1"/>
  <c r="G34" i="2" s="1"/>
  <c r="B49" i="2"/>
  <c r="F33" i="2" l="1"/>
  <c r="D34" i="2"/>
  <c r="F34" i="2" s="1"/>
  <c r="B50" i="2"/>
  <c r="E34" i="2" l="1"/>
  <c r="H34" i="2" s="1"/>
  <c r="C35" i="2" s="1"/>
  <c r="G35" i="2" s="1"/>
  <c r="B51" i="2"/>
  <c r="D35" i="2" l="1"/>
  <c r="E35" i="2" s="1"/>
  <c r="H35" i="2" s="1"/>
  <c r="C36" i="2" s="1"/>
  <c r="G36" i="2" s="1"/>
  <c r="B52" i="2"/>
  <c r="F35" i="2" l="1"/>
  <c r="D36" i="2"/>
  <c r="F36" i="2" s="1"/>
  <c r="B53" i="2"/>
  <c r="E36" i="2" l="1"/>
  <c r="H36" i="2" s="1"/>
  <c r="C37" i="2" s="1"/>
  <c r="G37" i="2" s="1"/>
  <c r="B54" i="2"/>
  <c r="D37" i="2" l="1"/>
  <c r="F37" i="2" s="1"/>
  <c r="B55" i="2"/>
  <c r="E37" i="2" l="1"/>
  <c r="H37" i="2" s="1"/>
  <c r="C38" i="2" s="1"/>
  <c r="G38" i="2" s="1"/>
  <c r="B56" i="2"/>
  <c r="D38" i="2" l="1"/>
  <c r="F38" i="2" s="1"/>
  <c r="B57" i="2"/>
  <c r="E38" i="2" l="1"/>
  <c r="H38" i="2" s="1"/>
  <c r="C39" i="2" s="1"/>
  <c r="B58" i="2"/>
  <c r="G39" i="2" l="1"/>
  <c r="D39" i="2"/>
  <c r="B59" i="2"/>
  <c r="F39" i="2" l="1"/>
  <c r="E39" i="2"/>
  <c r="H39" i="2" s="1"/>
  <c r="C40" i="2" s="1"/>
  <c r="B60" i="2"/>
  <c r="G40" i="2" l="1"/>
  <c r="D40" i="2"/>
  <c r="E40" i="2" s="1"/>
  <c r="B61" i="2"/>
  <c r="H40" i="2" l="1"/>
  <c r="C41" i="2" s="1"/>
  <c r="F40" i="2"/>
  <c r="B62" i="2"/>
  <c r="G41" i="2" l="1"/>
  <c r="D41" i="2"/>
  <c r="B63" i="2"/>
  <c r="F41" i="2" l="1"/>
  <c r="E41" i="2"/>
  <c r="H41" i="2" s="1"/>
  <c r="C42" i="2" s="1"/>
  <c r="B64" i="2"/>
  <c r="G42" i="2" l="1"/>
  <c r="D42" i="2"/>
  <c r="B65" i="2"/>
  <c r="F42" i="2" l="1"/>
  <c r="E42" i="2"/>
  <c r="H42" i="2" s="1"/>
  <c r="C43" i="2" s="1"/>
  <c r="B66" i="2"/>
  <c r="G43" i="2" l="1"/>
  <c r="D43" i="2"/>
  <c r="E43" i="2" s="1"/>
  <c r="B67" i="2"/>
  <c r="H43" i="2" l="1"/>
  <c r="C44" i="2" s="1"/>
  <c r="G44" i="2" s="1"/>
  <c r="F43" i="2"/>
  <c r="B68" i="2"/>
  <c r="D44" i="2" l="1"/>
  <c r="F44" i="2" s="1"/>
  <c r="B69" i="2"/>
  <c r="E44" i="2" l="1"/>
  <c r="H44" i="2" s="1"/>
  <c r="C45" i="2" s="1"/>
  <c r="G45" i="2" s="1"/>
  <c r="B70" i="2"/>
  <c r="G70" i="2" s="1"/>
  <c r="D45" i="2" l="1"/>
  <c r="E45" i="2" s="1"/>
  <c r="H45" i="2" s="1"/>
  <c r="C46" i="2" s="1"/>
  <c r="F45" i="2"/>
  <c r="C70" i="2"/>
  <c r="F70" i="2"/>
  <c r="E70" i="2"/>
  <c r="B71" i="2"/>
  <c r="G71" i="2" s="1"/>
  <c r="D70" i="2"/>
  <c r="H70" i="2"/>
  <c r="D46" i="2" l="1"/>
  <c r="E46" i="2" s="1"/>
  <c r="G46" i="2"/>
  <c r="B72" i="2"/>
  <c r="G72" i="2" s="1"/>
  <c r="E71" i="2"/>
  <c r="D71" i="2"/>
  <c r="H71" i="2"/>
  <c r="F71" i="2"/>
  <c r="C71" i="2"/>
  <c r="H46" i="2" l="1"/>
  <c r="C47" i="2" s="1"/>
  <c r="G47" i="2" s="1"/>
  <c r="F46" i="2"/>
  <c r="H72" i="2"/>
  <c r="D72" i="2"/>
  <c r="F72" i="2"/>
  <c r="C72" i="2"/>
  <c r="B73" i="2"/>
  <c r="G73" i="2" s="1"/>
  <c r="E72" i="2"/>
  <c r="D47" i="2" l="1"/>
  <c r="E47" i="2" s="1"/>
  <c r="H47" i="2" s="1"/>
  <c r="C48" i="2" s="1"/>
  <c r="G48" i="2" s="1"/>
  <c r="C73" i="2"/>
  <c r="D73" i="2"/>
  <c r="B74" i="2"/>
  <c r="G74" i="2" s="1"/>
  <c r="E73" i="2"/>
  <c r="F73" i="2"/>
  <c r="H73" i="2"/>
  <c r="F47" i="2" l="1"/>
  <c r="D48" i="2"/>
  <c r="F48" i="2" s="1"/>
  <c r="C74" i="2"/>
  <c r="F74" i="2"/>
  <c r="D74" i="2"/>
  <c r="E74" i="2"/>
  <c r="B75" i="2"/>
  <c r="G75" i="2" s="1"/>
  <c r="H74" i="2"/>
  <c r="E48" i="2" l="1"/>
  <c r="H48" i="2" s="1"/>
  <c r="C49" i="2" s="1"/>
  <c r="G49" i="2" s="1"/>
  <c r="D75" i="2"/>
  <c r="F75" i="2"/>
  <c r="E75" i="2"/>
  <c r="C75" i="2"/>
  <c r="B76" i="2"/>
  <c r="G76" i="2" s="1"/>
  <c r="H75" i="2"/>
  <c r="D49" i="2" l="1"/>
  <c r="E49" i="2" s="1"/>
  <c r="H49" i="2" s="1"/>
  <c r="C50" i="2" s="1"/>
  <c r="F76" i="2"/>
  <c r="H76" i="2"/>
  <c r="D76" i="2"/>
  <c r="E76" i="2"/>
  <c r="C76" i="2"/>
  <c r="B77" i="2"/>
  <c r="G77" i="2" s="1"/>
  <c r="G50" i="2" l="1"/>
  <c r="D50" i="2"/>
  <c r="E50" i="2" s="1"/>
  <c r="F49" i="2"/>
  <c r="B78" i="2"/>
  <c r="G78" i="2" s="1"/>
  <c r="F77" i="2"/>
  <c r="E77" i="2"/>
  <c r="D77" i="2"/>
  <c r="H77" i="2"/>
  <c r="C77" i="2"/>
  <c r="F50" i="2" l="1"/>
  <c r="H50" i="2"/>
  <c r="C51" i="2" s="1"/>
  <c r="G51" i="2" s="1"/>
  <c r="E78" i="2"/>
  <c r="F78" i="2"/>
  <c r="C78" i="2"/>
  <c r="D78" i="2"/>
  <c r="H78" i="2"/>
  <c r="B79" i="2"/>
  <c r="G79" i="2" s="1"/>
  <c r="D51" i="2" l="1"/>
  <c r="F51" i="2" s="1"/>
  <c r="C79" i="2"/>
  <c r="F79" i="2"/>
  <c r="D79" i="2"/>
  <c r="H79" i="2"/>
  <c r="B80" i="2"/>
  <c r="G80" i="2" s="1"/>
  <c r="E79" i="2"/>
  <c r="E51" i="2" l="1"/>
  <c r="H51" i="2" s="1"/>
  <c r="C52" i="2" s="1"/>
  <c r="G52" i="2" s="1"/>
  <c r="H80" i="2"/>
  <c r="E80" i="2"/>
  <c r="B81" i="2"/>
  <c r="G81" i="2" s="1"/>
  <c r="C80" i="2"/>
  <c r="D80" i="2"/>
  <c r="F80" i="2"/>
  <c r="D52" i="2" l="1"/>
  <c r="E52" i="2" s="1"/>
  <c r="H52" i="2" s="1"/>
  <c r="C53" i="2" s="1"/>
  <c r="G53" i="2" s="1"/>
  <c r="F81" i="2"/>
  <c r="C81" i="2"/>
  <c r="D81" i="2"/>
  <c r="H81" i="2"/>
  <c r="E81" i="2"/>
  <c r="B82" i="2"/>
  <c r="G82" i="2" s="1"/>
  <c r="F52" i="2" l="1"/>
  <c r="D53" i="2"/>
  <c r="E53" i="2" s="1"/>
  <c r="F82" i="2"/>
  <c r="H82" i="2"/>
  <c r="B83" i="2"/>
  <c r="G83" i="2" s="1"/>
  <c r="C82" i="2"/>
  <c r="D82" i="2"/>
  <c r="E82" i="2"/>
  <c r="H53" i="2" l="1"/>
  <c r="C54" i="2" s="1"/>
  <c r="G54" i="2" s="1"/>
  <c r="F53" i="2"/>
  <c r="B84" i="2"/>
  <c r="G84" i="2" s="1"/>
  <c r="F83" i="2"/>
  <c r="E83" i="2"/>
  <c r="H83" i="2"/>
  <c r="C83" i="2"/>
  <c r="D83" i="2"/>
  <c r="D54" i="2" l="1"/>
  <c r="E54" i="2" s="1"/>
  <c r="H54" i="2" s="1"/>
  <c r="C55" i="2" s="1"/>
  <c r="G55" i="2" s="1"/>
  <c r="D84" i="2"/>
  <c r="E84" i="2"/>
  <c r="H84" i="2"/>
  <c r="B85" i="2"/>
  <c r="G85" i="2" s="1"/>
  <c r="C84" i="2"/>
  <c r="F84" i="2"/>
  <c r="D55" i="2" l="1"/>
  <c r="E55" i="2" s="1"/>
  <c r="F54" i="2"/>
  <c r="B86" i="2"/>
  <c r="G86" i="2" s="1"/>
  <c r="F85" i="2"/>
  <c r="D85" i="2"/>
  <c r="H85" i="2"/>
  <c r="E85" i="2"/>
  <c r="C85" i="2"/>
  <c r="H55" i="2" l="1"/>
  <c r="C56" i="2" s="1"/>
  <c r="G56" i="2" s="1"/>
  <c r="F55" i="2"/>
  <c r="H86" i="2"/>
  <c r="F86" i="2"/>
  <c r="D86" i="2"/>
  <c r="C86" i="2"/>
  <c r="B87" i="2"/>
  <c r="G87" i="2" s="1"/>
  <c r="E86" i="2"/>
  <c r="D56" i="2" l="1"/>
  <c r="E56" i="2" s="1"/>
  <c r="H56" i="2" s="1"/>
  <c r="C57" i="2" s="1"/>
  <c r="G57" i="2" s="1"/>
  <c r="B88" i="2"/>
  <c r="G88" i="2" s="1"/>
  <c r="E87" i="2"/>
  <c r="H87" i="2"/>
  <c r="F87" i="2"/>
  <c r="D87" i="2"/>
  <c r="C87" i="2"/>
  <c r="F56" i="2" l="1"/>
  <c r="D57" i="2"/>
  <c r="E57" i="2" s="1"/>
  <c r="H57" i="2" s="1"/>
  <c r="C58" i="2" s="1"/>
  <c r="G58" i="2" s="1"/>
  <c r="E88" i="2"/>
  <c r="B89" i="2"/>
  <c r="G89" i="2" s="1"/>
  <c r="D88" i="2"/>
  <c r="F88" i="2"/>
  <c r="H88" i="2"/>
  <c r="C88" i="2"/>
  <c r="F57" i="2" l="1"/>
  <c r="D58" i="2"/>
  <c r="F58" i="2" s="1"/>
  <c r="F89" i="2"/>
  <c r="B90" i="2"/>
  <c r="G90" i="2" s="1"/>
  <c r="D89" i="2"/>
  <c r="E89" i="2"/>
  <c r="H89" i="2"/>
  <c r="C89" i="2"/>
  <c r="E58" i="2" l="1"/>
  <c r="H58" i="2" s="1"/>
  <c r="C59" i="2" s="1"/>
  <c r="G59" i="2" s="1"/>
  <c r="H90" i="2"/>
  <c r="B91" i="2"/>
  <c r="G91" i="2" s="1"/>
  <c r="F90" i="2"/>
  <c r="C90" i="2"/>
  <c r="D90" i="2"/>
  <c r="E90" i="2"/>
  <c r="D59" i="2" l="1"/>
  <c r="E59" i="2" s="1"/>
  <c r="H59" i="2" s="1"/>
  <c r="C60" i="2" s="1"/>
  <c r="G60" i="2" s="1"/>
  <c r="H91" i="2"/>
  <c r="B92" i="2"/>
  <c r="G92" i="2" s="1"/>
  <c r="C91" i="2"/>
  <c r="E91" i="2"/>
  <c r="F91" i="2"/>
  <c r="D91" i="2"/>
  <c r="F59" i="2" l="1"/>
  <c r="D60" i="2"/>
  <c r="F60" i="2" s="1"/>
  <c r="E92" i="2"/>
  <c r="F92" i="2"/>
  <c r="C92" i="2"/>
  <c r="D92" i="2"/>
  <c r="B93" i="2"/>
  <c r="G93" i="2" s="1"/>
  <c r="H92" i="2"/>
  <c r="E60" i="2" l="1"/>
  <c r="H60" i="2" s="1"/>
  <c r="C61" i="2" s="1"/>
  <c r="G61" i="2" s="1"/>
  <c r="C93" i="2"/>
  <c r="F93" i="2"/>
  <c r="E93" i="2"/>
  <c r="B94" i="2"/>
  <c r="G94" i="2" s="1"/>
  <c r="H93" i="2"/>
  <c r="D93" i="2"/>
  <c r="D61" i="2" l="1"/>
  <c r="E61" i="2" s="1"/>
  <c r="H61" i="2" s="1"/>
  <c r="C62" i="2" s="1"/>
  <c r="H94" i="2"/>
  <c r="D94" i="2"/>
  <c r="C94" i="2"/>
  <c r="F94" i="2"/>
  <c r="B95" i="2"/>
  <c r="G95" i="2" s="1"/>
  <c r="E94" i="2"/>
  <c r="F61" i="2" l="1"/>
  <c r="D62" i="2"/>
  <c r="E62" i="2" s="1"/>
  <c r="G62" i="2"/>
  <c r="C95" i="2"/>
  <c r="E95" i="2"/>
  <c r="F95" i="2"/>
  <c r="H95" i="2"/>
  <c r="B96" i="2"/>
  <c r="G96" i="2" s="1"/>
  <c r="D95" i="2"/>
  <c r="F62" i="2" l="1"/>
  <c r="H62" i="2"/>
  <c r="C63" i="2" s="1"/>
  <c r="G63" i="2" s="1"/>
  <c r="E96" i="2"/>
  <c r="H96" i="2"/>
  <c r="B97" i="2"/>
  <c r="G97" i="2" s="1"/>
  <c r="C96" i="2"/>
  <c r="D96" i="2"/>
  <c r="F96" i="2"/>
  <c r="D63" i="2" l="1"/>
  <c r="E63" i="2" s="1"/>
  <c r="H63" i="2" s="1"/>
  <c r="C64" i="2" s="1"/>
  <c r="G64" i="2" s="1"/>
  <c r="D97" i="2"/>
  <c r="H97" i="2"/>
  <c r="C97" i="2"/>
  <c r="F97" i="2"/>
  <c r="E97" i="2"/>
  <c r="B98" i="2"/>
  <c r="G98" i="2" s="1"/>
  <c r="F63" i="2" l="1"/>
  <c r="D64" i="2"/>
  <c r="F64" i="2" s="1"/>
  <c r="D98" i="2"/>
  <c r="E98" i="2"/>
  <c r="B99" i="2"/>
  <c r="G99" i="2" s="1"/>
  <c r="C98" i="2"/>
  <c r="F98" i="2"/>
  <c r="H98" i="2"/>
  <c r="E64" i="2" l="1"/>
  <c r="H64" i="2" s="1"/>
  <c r="C65" i="2" s="1"/>
  <c r="G65" i="2" s="1"/>
  <c r="F99" i="2"/>
  <c r="H99" i="2"/>
  <c r="C99" i="2"/>
  <c r="B100" i="2"/>
  <c r="G100" i="2" s="1"/>
  <c r="D99" i="2"/>
  <c r="E99" i="2"/>
  <c r="D65" i="2" l="1"/>
  <c r="E65" i="2" s="1"/>
  <c r="H65" i="2" s="1"/>
  <c r="C66" i="2" s="1"/>
  <c r="D66" i="2" s="1"/>
  <c r="E100" i="2"/>
  <c r="D100" i="2"/>
  <c r="H100" i="2"/>
  <c r="F100" i="2"/>
  <c r="C100" i="2"/>
  <c r="B101" i="2"/>
  <c r="G101" i="2" s="1"/>
  <c r="F65" i="2" l="1"/>
  <c r="E66" i="2"/>
  <c r="G66" i="2"/>
  <c r="F66" i="2" s="1"/>
  <c r="E101" i="2"/>
  <c r="H101" i="2"/>
  <c r="B102" i="2"/>
  <c r="G102" i="2" s="1"/>
  <c r="D101" i="2"/>
  <c r="F101" i="2"/>
  <c r="C101" i="2"/>
  <c r="H66" i="2" l="1"/>
  <c r="C67" i="2" s="1"/>
  <c r="C102" i="2"/>
  <c r="D102" i="2"/>
  <c r="E102" i="2"/>
  <c r="F102" i="2"/>
  <c r="H102" i="2"/>
  <c r="B103" i="2"/>
  <c r="G103" i="2" s="1"/>
  <c r="G67" i="2" l="1"/>
  <c r="D67" i="2"/>
  <c r="E67" i="2" s="1"/>
  <c r="E103" i="2"/>
  <c r="C103" i="2"/>
  <c r="H103" i="2"/>
  <c r="D103" i="2"/>
  <c r="F103" i="2"/>
  <c r="B104" i="2"/>
  <c r="G104" i="2" s="1"/>
  <c r="F67" i="2" l="1"/>
  <c r="H67" i="2"/>
  <c r="C68" i="2" s="1"/>
  <c r="G68" i="2" s="1"/>
  <c r="E104" i="2"/>
  <c r="H104" i="2"/>
  <c r="D104" i="2"/>
  <c r="F104" i="2"/>
  <c r="B105" i="2"/>
  <c r="G105" i="2" s="1"/>
  <c r="C104" i="2"/>
  <c r="D68" i="2" l="1"/>
  <c r="E68" i="2" s="1"/>
  <c r="H68" i="2" s="1"/>
  <c r="C69" i="2" s="1"/>
  <c r="C105" i="2"/>
  <c r="F105" i="2"/>
  <c r="E105" i="2"/>
  <c r="D105" i="2"/>
  <c r="B106" i="2"/>
  <c r="G106" i="2" s="1"/>
  <c r="H105" i="2"/>
  <c r="F68" i="2" l="1"/>
  <c r="G69" i="2"/>
  <c r="D69" i="2"/>
  <c r="E69" i="2" s="1"/>
  <c r="H106" i="2"/>
  <c r="C106" i="2"/>
  <c r="D106" i="2"/>
  <c r="B107" i="2"/>
  <c r="G107" i="2" s="1"/>
  <c r="F106" i="2"/>
  <c r="E106" i="2"/>
  <c r="H69" i="2" l="1"/>
  <c r="F69" i="2"/>
  <c r="E107" i="2"/>
  <c r="F107" i="2"/>
  <c r="H107" i="2"/>
  <c r="B108" i="2"/>
  <c r="G108" i="2" s="1"/>
  <c r="C107" i="2"/>
  <c r="D107" i="2"/>
  <c r="C108" i="2" l="1"/>
  <c r="E108" i="2"/>
  <c r="H108" i="2"/>
  <c r="B109" i="2"/>
  <c r="G109" i="2" s="1"/>
  <c r="D108" i="2"/>
  <c r="F108" i="2"/>
  <c r="C109" i="2" l="1"/>
  <c r="D109" i="2"/>
  <c r="F109" i="2"/>
  <c r="E109" i="2"/>
  <c r="H109" i="2"/>
  <c r="B110" i="2"/>
  <c r="G110" i="2" s="1"/>
  <c r="F110" i="2" l="1"/>
  <c r="E110" i="2"/>
  <c r="C110" i="2"/>
  <c r="H110" i="2"/>
  <c r="D110" i="2"/>
  <c r="B111" i="2"/>
  <c r="G111" i="2" s="1"/>
  <c r="E111" i="2" l="1"/>
  <c r="C111" i="2"/>
  <c r="H111" i="2"/>
  <c r="D111" i="2"/>
  <c r="F111" i="2"/>
  <c r="B112" i="2"/>
  <c r="G112" i="2" s="1"/>
  <c r="C112" i="2" l="1"/>
  <c r="D112" i="2"/>
  <c r="F112" i="2"/>
  <c r="B113" i="2"/>
  <c r="G113" i="2" s="1"/>
  <c r="H112" i="2"/>
  <c r="E112" i="2"/>
  <c r="E113" i="2" l="1"/>
  <c r="C113" i="2"/>
  <c r="H113" i="2"/>
  <c r="B114" i="2"/>
  <c r="G114" i="2" s="1"/>
  <c r="F113" i="2"/>
  <c r="D113" i="2"/>
  <c r="D114" i="2" l="1"/>
  <c r="C114" i="2"/>
  <c r="B115" i="2"/>
  <c r="G115" i="2" s="1"/>
  <c r="H114" i="2"/>
  <c r="E114" i="2"/>
  <c r="F114" i="2"/>
  <c r="F115" i="2" l="1"/>
  <c r="D115" i="2"/>
  <c r="B116" i="2"/>
  <c r="G116" i="2" s="1"/>
  <c r="E115" i="2"/>
  <c r="H115" i="2"/>
  <c r="C115" i="2"/>
  <c r="F116" i="2" l="1"/>
  <c r="H116" i="2"/>
  <c r="B117" i="2"/>
  <c r="G117" i="2" s="1"/>
  <c r="D116" i="2"/>
  <c r="E116" i="2"/>
  <c r="C116" i="2"/>
  <c r="C117" i="2" l="1"/>
  <c r="F117" i="2"/>
  <c r="E117" i="2"/>
  <c r="D117" i="2"/>
  <c r="H117" i="2"/>
  <c r="B118" i="2"/>
  <c r="G118" i="2" s="1"/>
  <c r="F118" i="2" l="1"/>
  <c r="C118" i="2"/>
  <c r="B119" i="2"/>
  <c r="G119" i="2" s="1"/>
  <c r="E118" i="2"/>
  <c r="H118" i="2"/>
  <c r="D118" i="2"/>
  <c r="D119" i="2" l="1"/>
  <c r="H119" i="2"/>
  <c r="B120" i="2"/>
  <c r="G120" i="2" s="1"/>
  <c r="C119" i="2"/>
  <c r="F119" i="2"/>
  <c r="E119" i="2"/>
  <c r="F120" i="2" l="1"/>
  <c r="C120" i="2"/>
  <c r="B121" i="2"/>
  <c r="G121" i="2" s="1"/>
  <c r="E120" i="2"/>
  <c r="H120" i="2"/>
  <c r="D120" i="2"/>
  <c r="D121" i="2" l="1"/>
  <c r="F121" i="2"/>
  <c r="H121" i="2"/>
  <c r="C121" i="2"/>
  <c r="B122" i="2"/>
  <c r="G122" i="2" s="1"/>
  <c r="E121" i="2"/>
  <c r="B123" i="2" l="1"/>
  <c r="G123" i="2" s="1"/>
  <c r="C122" i="2"/>
  <c r="D122" i="2"/>
  <c r="H122" i="2"/>
  <c r="E122" i="2"/>
  <c r="F122" i="2"/>
  <c r="H123" i="2" l="1"/>
  <c r="B124" i="2"/>
  <c r="G124" i="2" s="1"/>
  <c r="F123" i="2"/>
  <c r="D123" i="2"/>
  <c r="C123" i="2"/>
  <c r="E123" i="2"/>
  <c r="E124" i="2" l="1"/>
  <c r="B125" i="2"/>
  <c r="G125" i="2" s="1"/>
  <c r="D124" i="2"/>
  <c r="F124" i="2"/>
  <c r="C124" i="2"/>
  <c r="H124" i="2"/>
  <c r="F125" i="2" l="1"/>
  <c r="B126" i="2"/>
  <c r="G126" i="2" s="1"/>
  <c r="E125" i="2"/>
  <c r="C125" i="2"/>
  <c r="H125" i="2"/>
  <c r="D125" i="2"/>
  <c r="E126" i="2" l="1"/>
  <c r="D126" i="2"/>
  <c r="H126" i="2"/>
  <c r="B127" i="2"/>
  <c r="G127" i="2" s="1"/>
  <c r="C126" i="2"/>
  <c r="F126" i="2"/>
  <c r="F127" i="2" l="1"/>
  <c r="H127" i="2"/>
  <c r="D127" i="2"/>
  <c r="B128" i="2"/>
  <c r="G128" i="2" s="1"/>
  <c r="E127" i="2"/>
  <c r="C127" i="2"/>
  <c r="E128" i="2" l="1"/>
  <c r="C128" i="2"/>
  <c r="D128" i="2"/>
  <c r="B129" i="2"/>
  <c r="G129" i="2" s="1"/>
  <c r="F128" i="2"/>
  <c r="H128" i="2"/>
  <c r="B130" i="2" l="1"/>
  <c r="G130" i="2" s="1"/>
  <c r="E129" i="2"/>
  <c r="D129" i="2"/>
  <c r="H129" i="2"/>
  <c r="F129" i="2"/>
  <c r="C129" i="2"/>
  <c r="H130" i="2" l="1"/>
  <c r="F130" i="2"/>
  <c r="C130" i="2"/>
  <c r="B131" i="2"/>
  <c r="G131" i="2" s="1"/>
  <c r="E130" i="2"/>
  <c r="D130" i="2"/>
  <c r="F131" i="2" l="1"/>
  <c r="E131" i="2"/>
  <c r="H131" i="2"/>
  <c r="B132" i="2"/>
  <c r="G132" i="2" s="1"/>
  <c r="D131" i="2"/>
  <c r="C131" i="2"/>
  <c r="F132" i="2" l="1"/>
  <c r="E132" i="2"/>
  <c r="C132" i="2"/>
  <c r="B133" i="2"/>
  <c r="G133" i="2" s="1"/>
  <c r="D132" i="2"/>
  <c r="H132" i="2"/>
  <c r="B134" i="2" l="1"/>
  <c r="G134" i="2" s="1"/>
  <c r="C133" i="2"/>
  <c r="F133" i="2"/>
  <c r="E133" i="2"/>
  <c r="H133" i="2"/>
  <c r="D133" i="2"/>
  <c r="D134" i="2" l="1"/>
  <c r="H134" i="2"/>
  <c r="F134" i="2"/>
  <c r="B135" i="2"/>
  <c r="G135" i="2" s="1"/>
  <c r="C134" i="2"/>
  <c r="E134" i="2"/>
  <c r="B136" i="2" l="1"/>
  <c r="G136" i="2" s="1"/>
  <c r="H135" i="2"/>
  <c r="C135" i="2"/>
  <c r="D135" i="2"/>
  <c r="E135" i="2"/>
  <c r="F135" i="2"/>
  <c r="F136" i="2" l="1"/>
  <c r="H136" i="2"/>
  <c r="C136" i="2"/>
  <c r="D136" i="2"/>
  <c r="E136" i="2"/>
  <c r="B137" i="2"/>
  <c r="G137" i="2" s="1"/>
  <c r="B138" i="2" l="1"/>
  <c r="G138" i="2" s="1"/>
  <c r="C137" i="2"/>
  <c r="D137" i="2"/>
  <c r="F137" i="2"/>
  <c r="E137" i="2"/>
  <c r="H137" i="2"/>
  <c r="D138" i="2" l="1"/>
  <c r="F138" i="2"/>
  <c r="E138" i="2"/>
  <c r="B139" i="2"/>
  <c r="G139" i="2" s="1"/>
  <c r="H138" i="2"/>
  <c r="C138" i="2"/>
  <c r="H139" i="2" l="1"/>
  <c r="C139" i="2"/>
  <c r="F139" i="2"/>
  <c r="B140" i="2"/>
  <c r="G140" i="2" s="1"/>
  <c r="E139" i="2"/>
  <c r="D139" i="2"/>
  <c r="C140" i="2" l="1"/>
  <c r="F140" i="2"/>
  <c r="E140" i="2"/>
  <c r="B141" i="2"/>
  <c r="G141" i="2" s="1"/>
  <c r="D140" i="2"/>
  <c r="H140" i="2"/>
  <c r="H141" i="2" l="1"/>
  <c r="C141" i="2"/>
  <c r="F141" i="2"/>
  <c r="E141" i="2"/>
  <c r="B142" i="2"/>
  <c r="G142" i="2" s="1"/>
  <c r="D141" i="2"/>
  <c r="E142" i="2" l="1"/>
  <c r="F142" i="2"/>
  <c r="H142" i="2"/>
  <c r="B143" i="2"/>
  <c r="G143" i="2" s="1"/>
  <c r="C142" i="2"/>
  <c r="D142" i="2"/>
  <c r="B144" i="2" l="1"/>
  <c r="G144" i="2" s="1"/>
  <c r="E143" i="2"/>
  <c r="F143" i="2"/>
  <c r="H143" i="2"/>
  <c r="C143" i="2"/>
  <c r="D143" i="2"/>
  <c r="C144" i="2" l="1"/>
  <c r="D144" i="2"/>
  <c r="B145" i="2"/>
  <c r="G145" i="2" s="1"/>
  <c r="F144" i="2"/>
  <c r="E144" i="2"/>
  <c r="H144" i="2"/>
  <c r="B146" i="2" l="1"/>
  <c r="G146" i="2" s="1"/>
  <c r="F145" i="2"/>
  <c r="D145" i="2"/>
  <c r="H145" i="2"/>
  <c r="C145" i="2"/>
  <c r="E145" i="2"/>
  <c r="C146" i="2" l="1"/>
  <c r="B147" i="2"/>
  <c r="G147" i="2" s="1"/>
  <c r="D146" i="2"/>
  <c r="F146" i="2"/>
  <c r="H146" i="2"/>
  <c r="E146" i="2"/>
  <c r="C147" i="2" l="1"/>
  <c r="D147" i="2"/>
  <c r="H147" i="2"/>
  <c r="B148" i="2"/>
  <c r="G148" i="2" s="1"/>
  <c r="E147" i="2"/>
  <c r="F147" i="2"/>
  <c r="B149" i="2" l="1"/>
  <c r="G149" i="2" s="1"/>
  <c r="C148" i="2"/>
  <c r="D148" i="2"/>
  <c r="H148" i="2"/>
  <c r="E148" i="2"/>
  <c r="F148" i="2"/>
  <c r="F149" i="2" l="1"/>
  <c r="H149" i="2"/>
  <c r="D149" i="2"/>
  <c r="B150" i="2"/>
  <c r="G150" i="2" s="1"/>
  <c r="C149" i="2"/>
  <c r="E149" i="2"/>
  <c r="E150" i="2" l="1"/>
  <c r="D150" i="2"/>
  <c r="F150" i="2"/>
  <c r="H150" i="2"/>
  <c r="C150" i="2"/>
  <c r="B151" i="2"/>
  <c r="G151" i="2" s="1"/>
  <c r="H151" i="2" l="1"/>
  <c r="E151" i="2"/>
  <c r="B152" i="2"/>
  <c r="G152" i="2" s="1"/>
  <c r="F151" i="2"/>
  <c r="D151" i="2"/>
  <c r="C151" i="2"/>
  <c r="B153" i="2" l="1"/>
  <c r="G153" i="2" s="1"/>
  <c r="C152" i="2"/>
  <c r="H152" i="2"/>
  <c r="D152" i="2"/>
  <c r="E152" i="2"/>
  <c r="F152" i="2"/>
  <c r="E153" i="2" l="1"/>
  <c r="D153" i="2"/>
  <c r="C153" i="2"/>
  <c r="F153" i="2"/>
  <c r="H153" i="2"/>
  <c r="B154" i="2"/>
  <c r="G154" i="2" s="1"/>
  <c r="B155" i="2" l="1"/>
  <c r="G155" i="2" s="1"/>
  <c r="E154" i="2"/>
  <c r="C154" i="2"/>
  <c r="H154" i="2"/>
  <c r="F154" i="2"/>
  <c r="D154" i="2"/>
  <c r="H155" i="2" l="1"/>
  <c r="C155" i="2"/>
  <c r="E155" i="2"/>
  <c r="F155" i="2"/>
  <c r="B156" i="2"/>
  <c r="G156" i="2" s="1"/>
  <c r="D155" i="2"/>
  <c r="B157" i="2" l="1"/>
  <c r="G157" i="2" s="1"/>
  <c r="E156" i="2"/>
  <c r="H156" i="2"/>
  <c r="F156" i="2"/>
  <c r="D156" i="2"/>
  <c r="C156" i="2"/>
  <c r="H157" i="2" l="1"/>
  <c r="E157" i="2"/>
  <c r="B158" i="2"/>
  <c r="G158" i="2" s="1"/>
  <c r="F157" i="2"/>
  <c r="C157" i="2"/>
  <c r="D157" i="2"/>
  <c r="B159" i="2" l="1"/>
  <c r="G159" i="2" s="1"/>
  <c r="H158" i="2"/>
  <c r="E158" i="2"/>
  <c r="F158" i="2"/>
  <c r="D158" i="2"/>
  <c r="C158" i="2"/>
  <c r="E159" i="2" l="1"/>
  <c r="H159" i="2"/>
  <c r="B160" i="2"/>
  <c r="G160" i="2" s="1"/>
  <c r="C159" i="2"/>
  <c r="F159" i="2"/>
  <c r="D159" i="2"/>
  <c r="D160" i="2" l="1"/>
  <c r="C160" i="2"/>
  <c r="E160" i="2"/>
  <c r="H160" i="2"/>
  <c r="B161" i="2"/>
  <c r="G161" i="2" s="1"/>
  <c r="F160" i="2"/>
  <c r="C161" i="2" l="1"/>
  <c r="H161" i="2"/>
  <c r="E161" i="2"/>
  <c r="B162" i="2"/>
  <c r="G162" i="2" s="1"/>
  <c r="D161" i="2"/>
  <c r="F161" i="2"/>
  <c r="D162" i="2" l="1"/>
  <c r="C162" i="2"/>
  <c r="H162" i="2"/>
  <c r="B163" i="2"/>
  <c r="G163" i="2" s="1"/>
  <c r="E162" i="2"/>
  <c r="F162" i="2"/>
  <c r="C163" i="2" l="1"/>
  <c r="E163" i="2"/>
  <c r="B164" i="2"/>
  <c r="G164" i="2" s="1"/>
  <c r="F163" i="2"/>
  <c r="D163" i="2"/>
  <c r="H163" i="2"/>
  <c r="D164" i="2" l="1"/>
  <c r="H164" i="2"/>
  <c r="B165" i="2"/>
  <c r="G165" i="2" s="1"/>
  <c r="E164" i="2"/>
  <c r="F164" i="2"/>
  <c r="C164" i="2"/>
  <c r="C165" i="2" l="1"/>
  <c r="F165" i="2"/>
  <c r="E165" i="2"/>
  <c r="B166" i="2"/>
  <c r="G166" i="2" s="1"/>
  <c r="H165" i="2"/>
  <c r="D165" i="2"/>
  <c r="B167" i="2" l="1"/>
  <c r="G167" i="2" s="1"/>
  <c r="H166" i="2"/>
  <c r="D166" i="2"/>
  <c r="C166" i="2"/>
  <c r="E166" i="2"/>
  <c r="F166" i="2"/>
  <c r="D167" i="2" l="1"/>
  <c r="F167" i="2"/>
  <c r="B168" i="2"/>
  <c r="G168" i="2" s="1"/>
  <c r="E167" i="2"/>
  <c r="H167" i="2"/>
  <c r="C167" i="2"/>
  <c r="D168" i="2" l="1"/>
  <c r="B169" i="2"/>
  <c r="G169" i="2" s="1"/>
  <c r="C168" i="2"/>
  <c r="F168" i="2"/>
  <c r="H168" i="2"/>
  <c r="E168" i="2"/>
  <c r="D169" i="2" l="1"/>
  <c r="B170" i="2"/>
  <c r="G170" i="2" s="1"/>
  <c r="C169" i="2"/>
  <c r="F169" i="2"/>
  <c r="H169" i="2"/>
  <c r="E169" i="2"/>
  <c r="F170" i="2" l="1"/>
  <c r="C170" i="2"/>
  <c r="H170" i="2"/>
  <c r="B171" i="2"/>
  <c r="G171" i="2" s="1"/>
  <c r="E170" i="2"/>
  <c r="D170" i="2"/>
  <c r="H171" i="2" l="1"/>
  <c r="E171" i="2"/>
  <c r="B172" i="2"/>
  <c r="G172" i="2" s="1"/>
  <c r="F171" i="2"/>
  <c r="C171" i="2"/>
  <c r="D171" i="2"/>
  <c r="B173" i="2" l="1"/>
  <c r="G173" i="2" s="1"/>
  <c r="C172" i="2"/>
  <c r="F172" i="2"/>
  <c r="E172" i="2"/>
  <c r="H172" i="2"/>
  <c r="D172" i="2"/>
  <c r="D173" i="2" l="1"/>
  <c r="F173" i="2"/>
  <c r="B174" i="2"/>
  <c r="G174" i="2" s="1"/>
  <c r="C173" i="2"/>
  <c r="E173" i="2"/>
  <c r="H173" i="2"/>
  <c r="B175" i="2" l="1"/>
  <c r="G175" i="2" s="1"/>
  <c r="D174" i="2"/>
  <c r="C174" i="2"/>
  <c r="E174" i="2"/>
  <c r="H174" i="2"/>
  <c r="F174" i="2"/>
  <c r="D175" i="2" l="1"/>
  <c r="E175" i="2"/>
  <c r="B176" i="2"/>
  <c r="G176" i="2" s="1"/>
  <c r="C175" i="2"/>
  <c r="H175" i="2"/>
  <c r="F175" i="2"/>
  <c r="E176" i="2" l="1"/>
  <c r="B177" i="2"/>
  <c r="G177" i="2" s="1"/>
  <c r="C176" i="2"/>
  <c r="H176" i="2"/>
  <c r="F176" i="2"/>
  <c r="D176" i="2"/>
  <c r="H177" i="2" l="1"/>
  <c r="D177" i="2"/>
  <c r="B178" i="2"/>
  <c r="G178" i="2" s="1"/>
  <c r="E177" i="2"/>
  <c r="C177" i="2"/>
  <c r="F177" i="2"/>
  <c r="C178" i="2" l="1"/>
  <c r="B179" i="2"/>
  <c r="G179" i="2" s="1"/>
  <c r="D178" i="2"/>
  <c r="F178" i="2"/>
  <c r="E178" i="2"/>
  <c r="H178" i="2"/>
  <c r="H179" i="2" l="1"/>
  <c r="F179" i="2"/>
  <c r="E179" i="2"/>
  <c r="B180" i="2"/>
  <c r="G180" i="2" s="1"/>
  <c r="D179" i="2"/>
  <c r="C179" i="2"/>
  <c r="B181" i="2" l="1"/>
  <c r="G181" i="2" s="1"/>
  <c r="E180" i="2"/>
  <c r="C180" i="2"/>
  <c r="H180" i="2"/>
  <c r="D180" i="2"/>
  <c r="F180" i="2"/>
  <c r="C181" i="2" l="1"/>
  <c r="E181" i="2"/>
  <c r="B182" i="2"/>
  <c r="G182" i="2" s="1"/>
  <c r="H181" i="2"/>
  <c r="D181" i="2"/>
  <c r="F181" i="2"/>
  <c r="C182" i="2" l="1"/>
  <c r="H182" i="2"/>
  <c r="D182" i="2"/>
  <c r="F182" i="2"/>
  <c r="B183" i="2"/>
  <c r="G183" i="2" s="1"/>
  <c r="E182" i="2"/>
  <c r="C183" i="2" l="1"/>
  <c r="H183" i="2"/>
  <c r="E183" i="2"/>
  <c r="F183" i="2"/>
  <c r="B184" i="2"/>
  <c r="G184" i="2" s="1"/>
  <c r="D183" i="2"/>
  <c r="F184" i="2" l="1"/>
  <c r="H184" i="2"/>
  <c r="C184" i="2"/>
  <c r="B185" i="2"/>
  <c r="G185" i="2" s="1"/>
  <c r="D184" i="2"/>
  <c r="E184" i="2"/>
  <c r="D185" i="2" l="1"/>
  <c r="E185" i="2"/>
  <c r="H185" i="2"/>
  <c r="B186" i="2"/>
  <c r="G186" i="2" s="1"/>
  <c r="F185" i="2"/>
  <c r="C185" i="2"/>
  <c r="C186" i="2" l="1"/>
  <c r="E186" i="2"/>
  <c r="D186" i="2"/>
  <c r="B187" i="2"/>
  <c r="G187" i="2" s="1"/>
  <c r="H186" i="2"/>
  <c r="F186" i="2"/>
  <c r="C187" i="2" l="1"/>
  <c r="H187" i="2"/>
  <c r="F187" i="2"/>
  <c r="E187" i="2"/>
  <c r="B188" i="2"/>
  <c r="G188" i="2" s="1"/>
  <c r="D187" i="2"/>
  <c r="E188" i="2" l="1"/>
  <c r="C188" i="2"/>
  <c r="D188" i="2"/>
  <c r="B189" i="2"/>
  <c r="G189" i="2" s="1"/>
  <c r="H188" i="2"/>
  <c r="F188" i="2"/>
  <c r="E189" i="2" l="1"/>
  <c r="H189" i="2"/>
  <c r="B190" i="2"/>
  <c r="G190" i="2" s="1"/>
  <c r="D189" i="2"/>
  <c r="F189" i="2"/>
  <c r="C189" i="2"/>
  <c r="F190" i="2" l="1"/>
  <c r="E190" i="2"/>
  <c r="C190" i="2"/>
  <c r="B191" i="2"/>
  <c r="G191" i="2" s="1"/>
  <c r="D190" i="2"/>
  <c r="H190" i="2"/>
  <c r="F191" i="2" l="1"/>
  <c r="E191" i="2"/>
  <c r="H191" i="2"/>
  <c r="D191" i="2"/>
  <c r="C191" i="2"/>
  <c r="B192" i="2"/>
  <c r="G192" i="2" s="1"/>
  <c r="D192" i="2" l="1"/>
  <c r="C192" i="2"/>
  <c r="B193" i="2"/>
  <c r="G193" i="2" s="1"/>
  <c r="F192" i="2"/>
  <c r="H192" i="2"/>
  <c r="E192" i="2"/>
  <c r="H193" i="2" l="1"/>
  <c r="E193" i="2"/>
  <c r="B194" i="2"/>
  <c r="G194" i="2" s="1"/>
  <c r="C193" i="2"/>
  <c r="F193" i="2"/>
  <c r="D193" i="2"/>
  <c r="B195" i="2" l="1"/>
  <c r="G195" i="2" s="1"/>
  <c r="H194" i="2"/>
  <c r="C194" i="2"/>
  <c r="E194" i="2"/>
  <c r="D194" i="2"/>
  <c r="F194" i="2"/>
  <c r="E195" i="2" l="1"/>
  <c r="D195" i="2"/>
  <c r="F195" i="2"/>
  <c r="C195" i="2"/>
  <c r="H195" i="2"/>
  <c r="B196" i="2"/>
  <c r="G196" i="2" s="1"/>
  <c r="B197" i="2" l="1"/>
  <c r="G197" i="2" s="1"/>
  <c r="C196" i="2"/>
  <c r="E196" i="2"/>
  <c r="H196" i="2"/>
  <c r="D196" i="2"/>
  <c r="F196" i="2"/>
  <c r="C197" i="2" l="1"/>
  <c r="E197" i="2"/>
  <c r="F197" i="2"/>
  <c r="B198" i="2"/>
  <c r="G198" i="2" s="1"/>
  <c r="D197" i="2"/>
  <c r="H197" i="2"/>
  <c r="B199" i="2" l="1"/>
  <c r="G199" i="2" s="1"/>
  <c r="F198" i="2"/>
  <c r="E198" i="2"/>
  <c r="C198" i="2"/>
  <c r="H198" i="2"/>
  <c r="D198" i="2"/>
  <c r="E199" i="2" l="1"/>
  <c r="H199" i="2"/>
  <c r="C199" i="2"/>
  <c r="F199" i="2"/>
  <c r="D199" i="2"/>
  <c r="B200" i="2"/>
  <c r="G200" i="2" s="1"/>
  <c r="B201" i="2" l="1"/>
  <c r="G201" i="2" s="1"/>
  <c r="D200" i="2"/>
  <c r="E200" i="2"/>
  <c r="C200" i="2"/>
  <c r="F200" i="2"/>
  <c r="H200" i="2"/>
  <c r="E201" i="2" l="1"/>
  <c r="F201" i="2"/>
  <c r="H201" i="2"/>
  <c r="B202" i="2"/>
  <c r="G202" i="2" s="1"/>
  <c r="D201" i="2"/>
  <c r="C201" i="2"/>
  <c r="B203" i="2" l="1"/>
  <c r="G203" i="2" s="1"/>
  <c r="F202" i="2"/>
  <c r="C202" i="2"/>
  <c r="E202" i="2"/>
  <c r="H202" i="2"/>
  <c r="D202" i="2"/>
  <c r="H203" i="2" l="1"/>
  <c r="F203" i="2"/>
  <c r="E203" i="2"/>
  <c r="C203" i="2"/>
  <c r="D203" i="2"/>
  <c r="B204" i="2"/>
  <c r="G204" i="2" s="1"/>
  <c r="B205" i="2" l="1"/>
  <c r="G205" i="2" s="1"/>
  <c r="D204" i="2"/>
  <c r="F204" i="2"/>
  <c r="C204" i="2"/>
  <c r="H204" i="2"/>
  <c r="E204" i="2"/>
  <c r="E205" i="2" l="1"/>
  <c r="D205" i="2"/>
  <c r="C205" i="2"/>
  <c r="F205" i="2"/>
  <c r="B206" i="2"/>
  <c r="G206" i="2" s="1"/>
  <c r="H205" i="2"/>
  <c r="E206" i="2" l="1"/>
  <c r="F206" i="2"/>
  <c r="C206" i="2"/>
  <c r="D206" i="2"/>
  <c r="H206" i="2"/>
  <c r="B207" i="2"/>
  <c r="G207" i="2" s="1"/>
  <c r="E207" i="2" l="1"/>
  <c r="H207" i="2"/>
  <c r="C207" i="2"/>
  <c r="B208" i="2"/>
  <c r="G208" i="2" s="1"/>
  <c r="F207" i="2"/>
  <c r="D207" i="2"/>
  <c r="C208" i="2" l="1"/>
  <c r="E208" i="2"/>
  <c r="H208" i="2"/>
  <c r="D208" i="2"/>
  <c r="B209" i="2"/>
  <c r="G209" i="2" s="1"/>
  <c r="F208" i="2"/>
  <c r="H209" i="2" l="1"/>
  <c r="D209" i="2"/>
  <c r="E209" i="2"/>
  <c r="F209" i="2"/>
  <c r="B210" i="2"/>
  <c r="G210" i="2" s="1"/>
  <c r="C209" i="2"/>
  <c r="B211" i="2" l="1"/>
  <c r="G211" i="2" s="1"/>
  <c r="F210" i="2"/>
  <c r="C210" i="2"/>
  <c r="D210" i="2"/>
  <c r="H210" i="2"/>
  <c r="E210" i="2"/>
  <c r="C211" i="2" l="1"/>
  <c r="E211" i="2"/>
  <c r="D211" i="2"/>
  <c r="H211" i="2"/>
  <c r="F211" i="2"/>
  <c r="B212" i="2"/>
  <c r="G212" i="2" s="1"/>
  <c r="E212" i="2" l="1"/>
  <c r="H212" i="2"/>
  <c r="D212" i="2"/>
  <c r="C212" i="2"/>
  <c r="B213" i="2"/>
  <c r="G213" i="2" s="1"/>
  <c r="F212" i="2"/>
  <c r="C213" i="2" l="1"/>
  <c r="H213" i="2"/>
  <c r="E213" i="2"/>
  <c r="F213" i="2"/>
  <c r="D213" i="2"/>
  <c r="B214" i="2"/>
  <c r="G214" i="2" s="1"/>
  <c r="F214" i="2" l="1"/>
  <c r="E214" i="2"/>
  <c r="H214" i="2"/>
  <c r="C214" i="2"/>
  <c r="B215" i="2"/>
  <c r="G215" i="2" s="1"/>
  <c r="D214" i="2"/>
  <c r="F215" i="2" l="1"/>
  <c r="E215" i="2"/>
  <c r="C215" i="2"/>
  <c r="H215" i="2"/>
  <c r="B216" i="2"/>
  <c r="G216" i="2" s="1"/>
  <c r="D215" i="2"/>
  <c r="B217" i="2" l="1"/>
  <c r="G217" i="2" s="1"/>
  <c r="E216" i="2"/>
  <c r="D216" i="2"/>
  <c r="F216" i="2"/>
  <c r="C216" i="2"/>
  <c r="H216" i="2"/>
  <c r="E217" i="2" l="1"/>
  <c r="C217" i="2"/>
  <c r="B218" i="2"/>
  <c r="G218" i="2" s="1"/>
  <c r="H217" i="2"/>
  <c r="F217" i="2"/>
  <c r="D217" i="2"/>
  <c r="F218" i="2" l="1"/>
  <c r="B219" i="2"/>
  <c r="G219" i="2" s="1"/>
  <c r="E218" i="2"/>
  <c r="C218" i="2"/>
  <c r="D218" i="2"/>
  <c r="H218" i="2"/>
  <c r="F219" i="2" l="1"/>
  <c r="E219" i="2"/>
  <c r="B220" i="2"/>
  <c r="G220" i="2" s="1"/>
  <c r="D219" i="2"/>
  <c r="H219" i="2"/>
  <c r="C219" i="2"/>
  <c r="H220" i="2" l="1"/>
  <c r="B221" i="2"/>
  <c r="G221" i="2" s="1"/>
  <c r="C220" i="2"/>
  <c r="E220" i="2"/>
  <c r="D220" i="2"/>
  <c r="F220" i="2"/>
  <c r="D221" i="2" l="1"/>
  <c r="C221" i="2"/>
  <c r="B222" i="2"/>
  <c r="G222" i="2" s="1"/>
  <c r="E221" i="2"/>
  <c r="F221" i="2"/>
  <c r="H221" i="2"/>
  <c r="B223" i="2" l="1"/>
  <c r="G223" i="2" s="1"/>
  <c r="D222" i="2"/>
  <c r="E222" i="2"/>
  <c r="H222" i="2"/>
  <c r="C222" i="2"/>
  <c r="F222" i="2"/>
  <c r="H223" i="2" l="1"/>
  <c r="D223" i="2"/>
  <c r="C223" i="2"/>
  <c r="B224" i="2"/>
  <c r="G224" i="2" s="1"/>
  <c r="E223" i="2"/>
  <c r="F223" i="2"/>
  <c r="F224" i="2" l="1"/>
  <c r="B225" i="2"/>
  <c r="G225" i="2" s="1"/>
  <c r="D224" i="2"/>
  <c r="H224" i="2"/>
  <c r="C224" i="2"/>
  <c r="E224" i="2"/>
  <c r="E225" i="2" l="1"/>
  <c r="H225" i="2"/>
  <c r="C225" i="2"/>
  <c r="D225" i="2"/>
  <c r="B226" i="2"/>
  <c r="G226" i="2" s="1"/>
  <c r="F225" i="2"/>
  <c r="B227" i="2" l="1"/>
  <c r="G227" i="2" s="1"/>
  <c r="D226" i="2"/>
  <c r="C226" i="2"/>
  <c r="E226" i="2"/>
  <c r="H226" i="2"/>
  <c r="F226" i="2"/>
  <c r="D227" i="2" l="1"/>
  <c r="F227" i="2"/>
  <c r="E227" i="2"/>
  <c r="B228" i="2"/>
  <c r="G228" i="2" s="1"/>
  <c r="C227" i="2"/>
  <c r="H227" i="2"/>
  <c r="F228" i="2" l="1"/>
  <c r="C228" i="2"/>
  <c r="B229" i="2"/>
  <c r="G229" i="2" s="1"/>
  <c r="D228" i="2"/>
  <c r="E228" i="2"/>
  <c r="H228" i="2"/>
  <c r="E229" i="2" l="1"/>
  <c r="D229" i="2"/>
  <c r="H229" i="2"/>
  <c r="B230" i="2"/>
  <c r="G230" i="2" s="1"/>
  <c r="F229" i="2"/>
  <c r="C229" i="2"/>
  <c r="E230" i="2" l="1"/>
  <c r="D230" i="2"/>
  <c r="B231" i="2"/>
  <c r="G231" i="2" s="1"/>
  <c r="C230" i="2"/>
  <c r="F230" i="2"/>
  <c r="H230" i="2"/>
  <c r="H231" i="2" l="1"/>
  <c r="F231" i="2"/>
  <c r="E231" i="2"/>
  <c r="B232" i="2"/>
  <c r="G232" i="2" s="1"/>
  <c r="C231" i="2"/>
  <c r="D231" i="2"/>
  <c r="B233" i="2" l="1"/>
  <c r="G233" i="2" s="1"/>
  <c r="D232" i="2"/>
  <c r="E232" i="2"/>
  <c r="H232" i="2"/>
  <c r="C232" i="2"/>
  <c r="F232" i="2"/>
  <c r="D233" i="2" l="1"/>
  <c r="F233" i="2"/>
  <c r="B234" i="2"/>
  <c r="G234" i="2" s="1"/>
  <c r="C233" i="2"/>
  <c r="E233" i="2"/>
  <c r="H233" i="2"/>
  <c r="F234" i="2" l="1"/>
  <c r="D234" i="2"/>
  <c r="E234" i="2"/>
  <c r="C234" i="2"/>
  <c r="H234" i="2"/>
  <c r="B235" i="2"/>
  <c r="G235" i="2" s="1"/>
  <c r="E235" i="2" l="1"/>
  <c r="H235" i="2"/>
  <c r="D235" i="2"/>
  <c r="C235" i="2"/>
  <c r="F235" i="2"/>
  <c r="B236" i="2"/>
  <c r="G236" i="2" s="1"/>
  <c r="B237" i="2" l="1"/>
  <c r="G237" i="2" s="1"/>
  <c r="C236" i="2"/>
  <c r="F236" i="2"/>
  <c r="D236" i="2"/>
  <c r="E236" i="2"/>
  <c r="H236" i="2"/>
  <c r="H237" i="2" l="1"/>
  <c r="F237" i="2"/>
  <c r="D237" i="2"/>
  <c r="B238" i="2"/>
  <c r="G238" i="2" s="1"/>
  <c r="C237" i="2"/>
  <c r="E237" i="2"/>
  <c r="B239" i="2" l="1"/>
  <c r="G239" i="2" s="1"/>
  <c r="D238" i="2"/>
  <c r="C238" i="2"/>
  <c r="E238" i="2"/>
  <c r="H238" i="2"/>
  <c r="F238" i="2"/>
  <c r="H239" i="2" l="1"/>
  <c r="F239" i="2"/>
  <c r="D239" i="2"/>
  <c r="E239" i="2"/>
  <c r="B240" i="2"/>
  <c r="G240" i="2" s="1"/>
  <c r="C239" i="2"/>
  <c r="B241" i="2" l="1"/>
  <c r="G241" i="2" s="1"/>
  <c r="E240" i="2"/>
  <c r="F240" i="2"/>
  <c r="H240" i="2"/>
  <c r="D240" i="2"/>
  <c r="C240" i="2"/>
  <c r="F241" i="2" l="1"/>
  <c r="E241" i="2"/>
  <c r="H241" i="2"/>
  <c r="B242" i="2"/>
  <c r="G242" i="2" s="1"/>
  <c r="D241" i="2"/>
  <c r="C241" i="2"/>
  <c r="B243" i="2" l="1"/>
  <c r="G243" i="2" s="1"/>
  <c r="H242" i="2"/>
  <c r="C242" i="2"/>
  <c r="E242" i="2"/>
  <c r="D242" i="2"/>
  <c r="F242" i="2"/>
  <c r="C243" i="2" l="1"/>
  <c r="F243" i="2"/>
  <c r="D243" i="2"/>
  <c r="B244" i="2"/>
  <c r="G244" i="2" s="1"/>
  <c r="H243" i="2"/>
  <c r="E243" i="2"/>
  <c r="C244" i="2" l="1"/>
  <c r="F244" i="2"/>
  <c r="B245" i="2"/>
  <c r="G245" i="2" s="1"/>
  <c r="D244" i="2"/>
  <c r="E244" i="2"/>
  <c r="H244" i="2"/>
  <c r="F245" i="2" l="1"/>
  <c r="H245" i="2"/>
  <c r="B246" i="2"/>
  <c r="G246" i="2" s="1"/>
  <c r="E245" i="2"/>
  <c r="D245" i="2"/>
  <c r="C245" i="2"/>
  <c r="B247" i="2" l="1"/>
  <c r="G247" i="2" s="1"/>
  <c r="E246" i="2"/>
  <c r="C246" i="2"/>
  <c r="D246" i="2"/>
  <c r="F246" i="2"/>
  <c r="H246" i="2"/>
  <c r="F247" i="2" l="1"/>
  <c r="H247" i="2"/>
  <c r="C247" i="2"/>
  <c r="E247" i="2"/>
  <c r="B248" i="2"/>
  <c r="G248" i="2" s="1"/>
  <c r="D247" i="2"/>
  <c r="E248" i="2" l="1"/>
  <c r="B249" i="2"/>
  <c r="G249" i="2" s="1"/>
  <c r="F248" i="2"/>
  <c r="H248" i="2"/>
  <c r="C248" i="2"/>
  <c r="D248" i="2"/>
  <c r="C249" i="2" l="1"/>
  <c r="H249" i="2"/>
  <c r="F249" i="2"/>
  <c r="D249" i="2"/>
  <c r="E249" i="2"/>
  <c r="B250" i="2"/>
  <c r="G250" i="2" s="1"/>
  <c r="B251" i="2" l="1"/>
  <c r="G251" i="2" s="1"/>
  <c r="F250" i="2"/>
  <c r="D250" i="2"/>
  <c r="E250" i="2"/>
  <c r="C250" i="2"/>
  <c r="H250" i="2"/>
  <c r="F251" i="2" l="1"/>
  <c r="C251" i="2"/>
  <c r="E251" i="2"/>
  <c r="B252" i="2"/>
  <c r="G252" i="2" s="1"/>
  <c r="D251" i="2"/>
  <c r="H251" i="2"/>
  <c r="E252" i="2" l="1"/>
  <c r="D252" i="2"/>
  <c r="C252" i="2"/>
  <c r="F252" i="2"/>
  <c r="B253" i="2"/>
  <c r="G253" i="2" s="1"/>
  <c r="H252" i="2"/>
  <c r="D253" i="2" l="1"/>
  <c r="E253" i="2"/>
  <c r="F253" i="2"/>
  <c r="B254" i="2"/>
  <c r="G254" i="2" s="1"/>
  <c r="C253" i="2"/>
  <c r="H253" i="2"/>
  <c r="H254" i="2" l="1"/>
  <c r="D254" i="2"/>
  <c r="B255" i="2"/>
  <c r="G255" i="2" s="1"/>
  <c r="F254" i="2"/>
  <c r="C254" i="2"/>
  <c r="E254" i="2"/>
  <c r="D255" i="2" l="1"/>
  <c r="C255" i="2"/>
  <c r="H255" i="2"/>
  <c r="E255" i="2"/>
  <c r="F255" i="2"/>
  <c r="B256" i="2"/>
  <c r="G256" i="2" s="1"/>
  <c r="D256" i="2" l="1"/>
  <c r="F256" i="2"/>
  <c r="B257" i="2"/>
  <c r="G257" i="2" s="1"/>
  <c r="E256" i="2"/>
  <c r="H256" i="2"/>
  <c r="C256" i="2"/>
  <c r="H257" i="2" l="1"/>
  <c r="F257" i="2"/>
  <c r="E257" i="2"/>
  <c r="C257" i="2"/>
  <c r="B258" i="2"/>
  <c r="G258" i="2" s="1"/>
  <c r="D257" i="2"/>
  <c r="E258" i="2" l="1"/>
  <c r="H258" i="2"/>
  <c r="D258" i="2"/>
  <c r="B259" i="2"/>
  <c r="G259" i="2" s="1"/>
  <c r="C258" i="2"/>
  <c r="F258" i="2"/>
  <c r="C259" i="2" l="1"/>
  <c r="E259" i="2"/>
  <c r="D259" i="2"/>
  <c r="F259" i="2"/>
  <c r="B260" i="2"/>
  <c r="G260" i="2" s="1"/>
  <c r="H259" i="2"/>
  <c r="B261" i="2" l="1"/>
  <c r="G261" i="2" s="1"/>
  <c r="H260" i="2"/>
  <c r="F260" i="2"/>
  <c r="E260" i="2"/>
  <c r="D260" i="2"/>
  <c r="C260" i="2"/>
  <c r="B262" i="2" l="1"/>
  <c r="G262" i="2" s="1"/>
  <c r="C261" i="2"/>
  <c r="H261" i="2"/>
  <c r="E261" i="2"/>
  <c r="F261" i="2"/>
  <c r="D261" i="2"/>
  <c r="E262" i="2" l="1"/>
  <c r="B263" i="2"/>
  <c r="G263" i="2" s="1"/>
  <c r="F262" i="2"/>
  <c r="H262" i="2"/>
  <c r="C262" i="2"/>
  <c r="D262" i="2"/>
  <c r="C263" i="2" l="1"/>
  <c r="H263" i="2"/>
  <c r="F263" i="2"/>
  <c r="E263" i="2"/>
  <c r="B264" i="2"/>
  <c r="G264" i="2" s="1"/>
  <c r="D263" i="2"/>
  <c r="F264" i="2" l="1"/>
  <c r="E264" i="2"/>
  <c r="H264" i="2"/>
  <c r="D264" i="2"/>
  <c r="B265" i="2"/>
  <c r="G265" i="2" s="1"/>
  <c r="C264" i="2"/>
  <c r="E265" i="2" l="1"/>
  <c r="B266" i="2"/>
  <c r="G266" i="2" s="1"/>
  <c r="D265" i="2"/>
  <c r="C265" i="2"/>
  <c r="H265" i="2"/>
  <c r="F265" i="2"/>
  <c r="E266" i="2" l="1"/>
  <c r="B267" i="2"/>
  <c r="G267" i="2" s="1"/>
  <c r="D266" i="2"/>
  <c r="H266" i="2"/>
  <c r="C266" i="2"/>
  <c r="F266" i="2"/>
  <c r="D267" i="2" l="1"/>
  <c r="C267" i="2"/>
  <c r="E267" i="2"/>
  <c r="B268" i="2"/>
  <c r="G268" i="2" s="1"/>
  <c r="H267" i="2"/>
  <c r="F267" i="2"/>
  <c r="F268" i="2" l="1"/>
  <c r="E268" i="2"/>
  <c r="B269" i="2"/>
  <c r="G269" i="2" s="1"/>
  <c r="D268" i="2"/>
  <c r="H268" i="2"/>
  <c r="C268" i="2"/>
  <c r="B270" i="2" l="1"/>
  <c r="G270" i="2" s="1"/>
  <c r="E269" i="2"/>
  <c r="D269" i="2"/>
  <c r="F269" i="2"/>
  <c r="C269" i="2"/>
  <c r="H269" i="2"/>
  <c r="E270" i="2" l="1"/>
  <c r="H270" i="2"/>
  <c r="D270" i="2"/>
  <c r="B271" i="2"/>
  <c r="G271" i="2" s="1"/>
  <c r="C270" i="2"/>
  <c r="F270" i="2"/>
  <c r="E271" i="2" l="1"/>
  <c r="C271" i="2"/>
  <c r="B272" i="2"/>
  <c r="G272" i="2" s="1"/>
  <c r="D271" i="2"/>
  <c r="F271" i="2"/>
  <c r="H271" i="2"/>
  <c r="H272" i="2" l="1"/>
  <c r="C272" i="2"/>
  <c r="E272" i="2"/>
  <c r="B273" i="2"/>
  <c r="G273" i="2" s="1"/>
  <c r="D272" i="2"/>
  <c r="F272" i="2"/>
  <c r="B274" i="2" l="1"/>
  <c r="G274" i="2" s="1"/>
  <c r="H273" i="2"/>
  <c r="C273" i="2"/>
  <c r="D273" i="2"/>
  <c r="F273" i="2"/>
  <c r="E273" i="2"/>
  <c r="H274" i="2" l="1"/>
  <c r="E274" i="2"/>
  <c r="D274" i="2"/>
  <c r="F274" i="2"/>
  <c r="C274" i="2"/>
  <c r="B275" i="2"/>
  <c r="G275" i="2" s="1"/>
  <c r="B276" i="2" l="1"/>
  <c r="G276" i="2" s="1"/>
  <c r="D275" i="2"/>
  <c r="F275" i="2"/>
  <c r="C275" i="2"/>
  <c r="E275" i="2"/>
  <c r="H275" i="2"/>
  <c r="H276" i="2" l="1"/>
  <c r="B277" i="2"/>
  <c r="G277" i="2" s="1"/>
  <c r="D276" i="2"/>
  <c r="C276" i="2"/>
  <c r="F276" i="2"/>
  <c r="E276" i="2"/>
  <c r="D277" i="2" l="1"/>
  <c r="E277" i="2"/>
  <c r="H277" i="2"/>
  <c r="B278" i="2"/>
  <c r="G278" i="2" s="1"/>
  <c r="F277" i="2"/>
  <c r="C277" i="2"/>
  <c r="B279" i="2" l="1"/>
  <c r="G279" i="2" s="1"/>
  <c r="C278" i="2"/>
  <c r="H278" i="2"/>
  <c r="E278" i="2"/>
  <c r="D278" i="2"/>
  <c r="F278" i="2"/>
  <c r="C279" i="2" l="1"/>
  <c r="H279" i="2"/>
  <c r="F279" i="2"/>
  <c r="E279" i="2"/>
  <c r="B280" i="2"/>
  <c r="G280" i="2" s="1"/>
  <c r="D279" i="2"/>
  <c r="B281" i="2" l="1"/>
  <c r="G281" i="2" s="1"/>
  <c r="E280" i="2"/>
  <c r="F280" i="2"/>
  <c r="C280" i="2"/>
  <c r="H280" i="2"/>
  <c r="D280" i="2"/>
  <c r="E281" i="2" l="1"/>
  <c r="D281" i="2"/>
  <c r="F281" i="2"/>
  <c r="C281" i="2"/>
  <c r="H281" i="2"/>
  <c r="B282" i="2"/>
  <c r="G282" i="2" s="1"/>
  <c r="F282" i="2" l="1"/>
  <c r="B283" i="2"/>
  <c r="G283" i="2" s="1"/>
  <c r="C282" i="2"/>
  <c r="E282" i="2"/>
  <c r="H282" i="2"/>
  <c r="D282" i="2"/>
  <c r="D283" i="2" l="1"/>
  <c r="F283" i="2"/>
  <c r="H283" i="2"/>
  <c r="E283" i="2"/>
  <c r="C283" i="2"/>
  <c r="B284" i="2"/>
  <c r="G284" i="2" s="1"/>
  <c r="F284" i="2" l="1"/>
  <c r="H284" i="2"/>
  <c r="B285" i="2"/>
  <c r="G285" i="2" s="1"/>
  <c r="C284" i="2"/>
  <c r="D284" i="2"/>
  <c r="E284" i="2"/>
  <c r="E285" i="2" l="1"/>
  <c r="D285" i="2"/>
  <c r="F285" i="2"/>
  <c r="B286" i="2"/>
  <c r="G286" i="2" s="1"/>
  <c r="C285" i="2"/>
  <c r="H285" i="2"/>
  <c r="H286" i="2" l="1"/>
  <c r="C286" i="2"/>
  <c r="E286" i="2"/>
  <c r="F286" i="2"/>
  <c r="B287" i="2"/>
  <c r="G287" i="2" s="1"/>
  <c r="D286" i="2"/>
  <c r="E287" i="2" l="1"/>
  <c r="H287" i="2"/>
  <c r="D287" i="2"/>
  <c r="B288" i="2"/>
  <c r="G288" i="2" s="1"/>
  <c r="F287" i="2"/>
  <c r="C287" i="2"/>
  <c r="F288" i="2" l="1"/>
  <c r="E288" i="2"/>
  <c r="H288" i="2"/>
  <c r="D288" i="2"/>
  <c r="B289" i="2"/>
  <c r="G289" i="2" s="1"/>
  <c r="C288" i="2"/>
  <c r="C289" i="2" l="1"/>
  <c r="F289" i="2"/>
  <c r="H289" i="2"/>
  <c r="B290" i="2"/>
  <c r="G290" i="2" s="1"/>
  <c r="D289" i="2"/>
  <c r="E289" i="2"/>
  <c r="C290" i="2" l="1"/>
  <c r="E290" i="2"/>
  <c r="D290" i="2"/>
  <c r="B291" i="2"/>
  <c r="G291" i="2" s="1"/>
  <c r="H290" i="2"/>
  <c r="F290" i="2"/>
  <c r="B292" i="2" l="1"/>
  <c r="G292" i="2" s="1"/>
  <c r="D291" i="2"/>
  <c r="E291" i="2"/>
  <c r="H291" i="2"/>
  <c r="C291" i="2"/>
  <c r="F291" i="2"/>
  <c r="F292" i="2" l="1"/>
  <c r="E292" i="2"/>
  <c r="H292" i="2"/>
  <c r="D292" i="2"/>
  <c r="B293" i="2"/>
  <c r="G293" i="2" s="1"/>
  <c r="C292" i="2"/>
  <c r="F293" i="2" l="1"/>
  <c r="E293" i="2"/>
  <c r="B294" i="2"/>
  <c r="G294" i="2" s="1"/>
  <c r="C293" i="2"/>
  <c r="D293" i="2"/>
  <c r="H293" i="2"/>
  <c r="D294" i="2" l="1"/>
  <c r="H294" i="2"/>
  <c r="F294" i="2"/>
  <c r="E294" i="2"/>
  <c r="B295" i="2"/>
  <c r="G295" i="2" s="1"/>
  <c r="C294" i="2"/>
  <c r="H295" i="2" l="1"/>
  <c r="D295" i="2"/>
  <c r="B296" i="2"/>
  <c r="G296" i="2" s="1"/>
  <c r="F295" i="2"/>
  <c r="C295" i="2"/>
  <c r="E295" i="2"/>
  <c r="E296" i="2" l="1"/>
  <c r="C296" i="2"/>
  <c r="F296" i="2"/>
  <c r="D296" i="2"/>
  <c r="H296" i="2"/>
  <c r="B297" i="2"/>
  <c r="G297" i="2" s="1"/>
  <c r="E297" i="2" l="1"/>
  <c r="C297" i="2"/>
  <c r="D297" i="2"/>
  <c r="B298" i="2"/>
  <c r="G298" i="2" s="1"/>
  <c r="H297" i="2"/>
  <c r="F297" i="2"/>
  <c r="E298" i="2" l="1"/>
  <c r="C298" i="2"/>
  <c r="H298" i="2"/>
  <c r="F298" i="2"/>
  <c r="B299" i="2"/>
  <c r="G299" i="2" s="1"/>
  <c r="D298" i="2"/>
  <c r="F299" i="2" l="1"/>
  <c r="E299" i="2"/>
  <c r="H299" i="2"/>
  <c r="B300" i="2"/>
  <c r="G300" i="2" s="1"/>
  <c r="D299" i="2"/>
  <c r="C299" i="2"/>
  <c r="C300" i="2" l="1"/>
  <c r="D300" i="2"/>
  <c r="H300" i="2"/>
  <c r="B301" i="2"/>
  <c r="G301" i="2" s="1"/>
  <c r="E300" i="2"/>
  <c r="F300" i="2"/>
  <c r="H301" i="2" l="1"/>
  <c r="D301" i="2"/>
  <c r="E301" i="2"/>
  <c r="B302" i="2"/>
  <c r="G302" i="2" s="1"/>
  <c r="C301" i="2"/>
  <c r="F301" i="2"/>
  <c r="F302" i="2" l="1"/>
  <c r="E302" i="2"/>
  <c r="H302" i="2"/>
  <c r="C302" i="2"/>
  <c r="B303" i="2"/>
  <c r="G303" i="2" s="1"/>
  <c r="D302" i="2"/>
  <c r="C303" i="2" l="1"/>
  <c r="F303" i="2"/>
  <c r="B304" i="2"/>
  <c r="G304" i="2" s="1"/>
  <c r="E303" i="2"/>
  <c r="D303" i="2"/>
  <c r="H303" i="2"/>
  <c r="F304" i="2" l="1"/>
  <c r="H304" i="2"/>
  <c r="C304" i="2"/>
  <c r="B305" i="2"/>
  <c r="G305" i="2" s="1"/>
  <c r="D304" i="2"/>
  <c r="E304" i="2"/>
  <c r="F305" i="2" l="1"/>
  <c r="B306" i="2"/>
  <c r="G306" i="2" s="1"/>
  <c r="C305" i="2"/>
  <c r="H305" i="2"/>
  <c r="D305" i="2"/>
  <c r="E305" i="2"/>
  <c r="B307" i="2" l="1"/>
  <c r="G307" i="2" s="1"/>
  <c r="F306" i="2"/>
  <c r="C306" i="2"/>
  <c r="H306" i="2"/>
  <c r="D306" i="2"/>
  <c r="E306" i="2"/>
  <c r="H307" i="2" l="1"/>
  <c r="D307" i="2"/>
  <c r="C307" i="2"/>
  <c r="B308" i="2"/>
  <c r="G308" i="2" s="1"/>
  <c r="F307" i="2"/>
  <c r="E307" i="2"/>
  <c r="C308" i="2" l="1"/>
  <c r="D308" i="2"/>
  <c r="H308" i="2"/>
  <c r="F308" i="2"/>
  <c r="E308" i="2"/>
  <c r="B309" i="2"/>
  <c r="G309" i="2" s="1"/>
  <c r="F309" i="2" l="1"/>
  <c r="B310" i="2"/>
  <c r="G310" i="2" s="1"/>
  <c r="C309" i="2"/>
  <c r="H309" i="2"/>
  <c r="D309" i="2"/>
  <c r="E309" i="2"/>
  <c r="C310" i="2" l="1"/>
  <c r="H310" i="2"/>
  <c r="F310" i="2"/>
  <c r="D310" i="2"/>
  <c r="B311" i="2"/>
  <c r="G311" i="2" s="1"/>
  <c r="E310" i="2"/>
  <c r="H311" i="2" l="1"/>
  <c r="B312" i="2"/>
  <c r="G312" i="2" s="1"/>
  <c r="F311" i="2"/>
  <c r="C311" i="2"/>
  <c r="E311" i="2"/>
  <c r="D311" i="2"/>
  <c r="F312" i="2" l="1"/>
  <c r="C312" i="2"/>
  <c r="D312" i="2"/>
  <c r="E312" i="2"/>
  <c r="H312" i="2"/>
  <c r="B313" i="2"/>
  <c r="G313" i="2" s="1"/>
  <c r="H313" i="2" l="1"/>
  <c r="E313" i="2"/>
  <c r="C313" i="2"/>
  <c r="B314" i="2"/>
  <c r="G314" i="2" s="1"/>
  <c r="F313" i="2"/>
  <c r="D313" i="2"/>
  <c r="B315" i="2" l="1"/>
  <c r="G315" i="2" s="1"/>
  <c r="H314" i="2"/>
  <c r="C314" i="2"/>
  <c r="F314" i="2"/>
  <c r="D314" i="2"/>
  <c r="E314" i="2"/>
  <c r="B316" i="2" l="1"/>
  <c r="G316" i="2" s="1"/>
  <c r="F315" i="2"/>
  <c r="C315" i="2"/>
  <c r="D315" i="2"/>
  <c r="E315" i="2"/>
  <c r="H315" i="2"/>
  <c r="H316" i="2" l="1"/>
  <c r="C316" i="2"/>
  <c r="D316" i="2"/>
  <c r="E316" i="2"/>
  <c r="F316" i="2"/>
  <c r="B317" i="2"/>
  <c r="G317" i="2" s="1"/>
  <c r="D317" i="2" l="1"/>
  <c r="E317" i="2"/>
  <c r="F317" i="2"/>
  <c r="H317" i="2"/>
  <c r="B318" i="2"/>
  <c r="G318" i="2" s="1"/>
  <c r="C317" i="2"/>
  <c r="F318" i="2" l="1"/>
  <c r="H318" i="2"/>
  <c r="D318" i="2"/>
  <c r="E318" i="2"/>
  <c r="B319" i="2"/>
  <c r="G319" i="2" s="1"/>
  <c r="C318" i="2"/>
  <c r="D319" i="2" l="1"/>
  <c r="F319" i="2"/>
  <c r="H319" i="2"/>
  <c r="B320" i="2"/>
  <c r="G320" i="2" s="1"/>
  <c r="C319" i="2"/>
  <c r="E319" i="2"/>
  <c r="H320" i="2" l="1"/>
  <c r="C320" i="2"/>
  <c r="F320" i="2"/>
  <c r="B321" i="2"/>
  <c r="G321" i="2" s="1"/>
  <c r="D320" i="2"/>
  <c r="E320" i="2"/>
  <c r="D321" i="2" l="1"/>
  <c r="E321" i="2"/>
  <c r="F321" i="2"/>
  <c r="B322" i="2"/>
  <c r="G322" i="2" s="1"/>
  <c r="H321" i="2"/>
  <c r="C321" i="2"/>
  <c r="C322" i="2" l="1"/>
  <c r="D322" i="2"/>
  <c r="E322" i="2"/>
  <c r="B323" i="2"/>
  <c r="G323" i="2" s="1"/>
  <c r="H322" i="2"/>
  <c r="F322" i="2"/>
  <c r="F323" i="2" l="1"/>
  <c r="E323" i="2"/>
  <c r="B324" i="2"/>
  <c r="G324" i="2" s="1"/>
  <c r="D323" i="2"/>
  <c r="C323" i="2"/>
  <c r="H323" i="2"/>
  <c r="E324" i="2" l="1"/>
  <c r="D324" i="2"/>
  <c r="F324" i="2"/>
  <c r="C324" i="2"/>
  <c r="H324" i="2"/>
  <c r="B325" i="2"/>
  <c r="G325" i="2" s="1"/>
  <c r="H325" i="2" l="1"/>
  <c r="B326" i="2"/>
  <c r="G326" i="2" s="1"/>
  <c r="E325" i="2"/>
  <c r="C325" i="2"/>
  <c r="D325" i="2"/>
  <c r="F325" i="2"/>
  <c r="B327" i="2" l="1"/>
  <c r="G327" i="2" s="1"/>
  <c r="H326" i="2"/>
  <c r="F326" i="2"/>
  <c r="C326" i="2"/>
  <c r="E326" i="2"/>
  <c r="D326" i="2"/>
  <c r="B328" i="2" l="1"/>
  <c r="G328" i="2" s="1"/>
  <c r="H327" i="2"/>
  <c r="F327" i="2"/>
  <c r="E327" i="2"/>
  <c r="C327" i="2"/>
  <c r="D327" i="2"/>
  <c r="E328" i="2" l="1"/>
  <c r="C328" i="2"/>
  <c r="F328" i="2"/>
  <c r="H328" i="2"/>
  <c r="B329" i="2"/>
  <c r="G329" i="2" s="1"/>
  <c r="D328" i="2"/>
  <c r="C329" i="2" l="1"/>
  <c r="B330" i="2"/>
  <c r="G330" i="2" s="1"/>
  <c r="D329" i="2"/>
  <c r="F329" i="2"/>
  <c r="E329" i="2"/>
  <c r="H329" i="2"/>
  <c r="B331" i="2" l="1"/>
  <c r="G331" i="2" s="1"/>
  <c r="D330" i="2"/>
  <c r="F330" i="2"/>
  <c r="C330" i="2"/>
  <c r="E330" i="2"/>
  <c r="H330" i="2"/>
  <c r="B332" i="2" l="1"/>
  <c r="G332" i="2" s="1"/>
  <c r="D331" i="2"/>
  <c r="C331" i="2"/>
  <c r="E331" i="2"/>
  <c r="F331" i="2"/>
  <c r="H331" i="2"/>
  <c r="E332" i="2" l="1"/>
  <c r="C332" i="2"/>
  <c r="H332" i="2"/>
  <c r="F332" i="2"/>
  <c r="B333" i="2"/>
  <c r="G333" i="2" s="1"/>
  <c r="D332" i="2"/>
  <c r="B334" i="2" l="1"/>
  <c r="G334" i="2" s="1"/>
  <c r="E333" i="2"/>
  <c r="F333" i="2"/>
  <c r="H333" i="2"/>
  <c r="D333" i="2"/>
  <c r="C333" i="2"/>
  <c r="C334" i="2" l="1"/>
  <c r="H334" i="2"/>
  <c r="D334" i="2"/>
  <c r="E334" i="2"/>
  <c r="B335" i="2"/>
  <c r="G335" i="2" s="1"/>
  <c r="F334" i="2"/>
  <c r="H335" i="2" l="1"/>
  <c r="D335" i="2"/>
  <c r="B336" i="2"/>
  <c r="G336" i="2" s="1"/>
  <c r="F335" i="2"/>
  <c r="C335" i="2"/>
  <c r="E335" i="2"/>
  <c r="F336" i="2" l="1"/>
  <c r="E336" i="2"/>
  <c r="C336" i="2"/>
  <c r="B337" i="2"/>
  <c r="G337" i="2" s="1"/>
  <c r="D336" i="2"/>
  <c r="H336" i="2"/>
  <c r="F337" i="2" l="1"/>
  <c r="C337" i="2"/>
  <c r="D337" i="2"/>
  <c r="H337" i="2"/>
  <c r="E337" i="2"/>
  <c r="B338" i="2"/>
  <c r="G338" i="2" s="1"/>
  <c r="H338" i="2" l="1"/>
  <c r="F338" i="2"/>
  <c r="B339" i="2"/>
  <c r="G339" i="2" s="1"/>
  <c r="C338" i="2"/>
  <c r="D338" i="2"/>
  <c r="E338" i="2"/>
  <c r="D339" i="2" l="1"/>
  <c r="F339" i="2"/>
  <c r="C339" i="2"/>
  <c r="E339" i="2"/>
  <c r="H339" i="2"/>
  <c r="B340" i="2"/>
  <c r="G340" i="2" s="1"/>
  <c r="F340" i="2" l="1"/>
  <c r="C340" i="2"/>
  <c r="E340" i="2"/>
  <c r="B341" i="2"/>
  <c r="G341" i="2" s="1"/>
  <c r="D340" i="2"/>
  <c r="H340" i="2"/>
  <c r="C341" i="2" l="1"/>
  <c r="E341" i="2"/>
  <c r="H341" i="2"/>
  <c r="B342" i="2"/>
  <c r="G342" i="2" s="1"/>
  <c r="D341" i="2"/>
  <c r="F341" i="2"/>
  <c r="B343" i="2" l="1"/>
  <c r="G343" i="2" s="1"/>
  <c r="D342" i="2"/>
  <c r="F342" i="2"/>
  <c r="E342" i="2"/>
  <c r="H342" i="2"/>
  <c r="C342" i="2"/>
  <c r="F343" i="2" l="1"/>
  <c r="B344" i="2"/>
  <c r="G344" i="2" s="1"/>
  <c r="E343" i="2"/>
  <c r="D343" i="2"/>
  <c r="H343" i="2"/>
  <c r="C343" i="2"/>
  <c r="D344" i="2" l="1"/>
  <c r="C344" i="2"/>
  <c r="H344" i="2"/>
  <c r="E344" i="2"/>
  <c r="F344" i="2"/>
  <c r="B345" i="2"/>
  <c r="G345" i="2" s="1"/>
  <c r="F345" i="2" l="1"/>
  <c r="H345" i="2"/>
  <c r="B346" i="2"/>
  <c r="G346" i="2" s="1"/>
  <c r="D345" i="2"/>
  <c r="E345" i="2"/>
  <c r="C345" i="2"/>
  <c r="C346" i="2" l="1"/>
  <c r="H346" i="2"/>
  <c r="E346" i="2"/>
  <c r="B347" i="2"/>
  <c r="G347" i="2" s="1"/>
  <c r="F346" i="2"/>
  <c r="D346" i="2"/>
  <c r="F347" i="2" l="1"/>
  <c r="D347" i="2"/>
  <c r="E347" i="2"/>
  <c r="H347" i="2"/>
  <c r="B348" i="2"/>
  <c r="G348" i="2" s="1"/>
  <c r="C347" i="2"/>
  <c r="D348" i="2" l="1"/>
  <c r="E348" i="2"/>
  <c r="B349" i="2"/>
  <c r="G349" i="2" s="1"/>
  <c r="C348" i="2"/>
  <c r="F348" i="2"/>
  <c r="H348" i="2"/>
  <c r="F349" i="2" l="1"/>
  <c r="B350" i="2"/>
  <c r="G350" i="2" s="1"/>
  <c r="H349" i="2"/>
  <c r="C349" i="2"/>
  <c r="D349" i="2"/>
  <c r="E349" i="2"/>
  <c r="D350" i="2" l="1"/>
  <c r="F350" i="2"/>
  <c r="B351" i="2"/>
  <c r="G351" i="2" s="1"/>
  <c r="C350" i="2"/>
  <c r="E350" i="2"/>
  <c r="H350" i="2"/>
  <c r="H351" i="2" l="1"/>
  <c r="D351" i="2"/>
  <c r="B352" i="2"/>
  <c r="G352" i="2" s="1"/>
  <c r="F351" i="2"/>
  <c r="E351" i="2"/>
  <c r="C351" i="2"/>
  <c r="C352" i="2" l="1"/>
  <c r="F352" i="2"/>
  <c r="E352" i="2"/>
  <c r="D352" i="2"/>
  <c r="H352" i="2"/>
  <c r="B353" i="2"/>
  <c r="G353" i="2" s="1"/>
  <c r="C353" i="2" l="1"/>
  <c r="B354" i="2"/>
  <c r="G354" i="2" s="1"/>
  <c r="D353" i="2"/>
  <c r="H353" i="2"/>
  <c r="F353" i="2"/>
  <c r="E353" i="2"/>
  <c r="C354" i="2" l="1"/>
  <c r="D354" i="2"/>
  <c r="H354" i="2"/>
  <c r="F354" i="2"/>
  <c r="B355" i="2"/>
  <c r="G355" i="2" s="1"/>
  <c r="E354" i="2"/>
  <c r="E355" i="2" l="1"/>
  <c r="H355" i="2"/>
  <c r="F355" i="2"/>
  <c r="C355" i="2"/>
  <c r="B356" i="2"/>
  <c r="G356" i="2" s="1"/>
  <c r="D355" i="2"/>
  <c r="C356" i="2" l="1"/>
  <c r="H356" i="2"/>
  <c r="B357" i="2"/>
  <c r="G357" i="2" s="1"/>
  <c r="F356" i="2"/>
  <c r="D356" i="2"/>
  <c r="E356" i="2"/>
  <c r="F357" i="2" l="1"/>
  <c r="C357" i="2"/>
  <c r="E357" i="2"/>
  <c r="D357" i="2"/>
  <c r="H357" i="2"/>
  <c r="B358" i="2"/>
  <c r="G358" i="2" s="1"/>
  <c r="D358" i="2" l="1"/>
  <c r="E358" i="2"/>
  <c r="H358" i="2"/>
  <c r="F358" i="2"/>
  <c r="C358" i="2"/>
  <c r="B359" i="2"/>
  <c r="G359" i="2" s="1"/>
  <c r="E359" i="2" l="1"/>
  <c r="D359" i="2"/>
  <c r="H359" i="2"/>
  <c r="B360" i="2"/>
  <c r="G360" i="2" s="1"/>
  <c r="C359" i="2"/>
  <c r="F359" i="2"/>
  <c r="F360" i="2" l="1"/>
  <c r="D360" i="2"/>
  <c r="E360" i="2"/>
  <c r="H360" i="2"/>
  <c r="C360" i="2"/>
  <c r="B361" i="2"/>
  <c r="G361" i="2" s="1"/>
  <c r="F361" i="2" l="1"/>
  <c r="B362" i="2"/>
  <c r="G362" i="2" s="1"/>
  <c r="D361" i="2"/>
  <c r="H361" i="2"/>
  <c r="C361" i="2"/>
  <c r="E361" i="2"/>
  <c r="C362" i="2" l="1"/>
  <c r="B363" i="2"/>
  <c r="G363" i="2" s="1"/>
  <c r="H362" i="2"/>
  <c r="D362" i="2"/>
  <c r="F362" i="2"/>
  <c r="E362" i="2"/>
  <c r="F363" i="2" l="1"/>
  <c r="H363" i="2"/>
  <c r="C363" i="2"/>
  <c r="B364" i="2"/>
  <c r="G364" i="2" s="1"/>
  <c r="D363" i="2"/>
  <c r="E363" i="2"/>
  <c r="D364" i="2" l="1"/>
  <c r="C364" i="2"/>
  <c r="E364" i="2"/>
  <c r="H364" i="2"/>
  <c r="F364" i="2"/>
  <c r="B365" i="2"/>
  <c r="G365" i="2" s="1"/>
  <c r="C365" i="2" l="1"/>
  <c r="B366" i="2"/>
  <c r="G366" i="2" s="1"/>
  <c r="H365" i="2"/>
  <c r="E365" i="2"/>
  <c r="D365" i="2"/>
  <c r="F365" i="2"/>
  <c r="B367" i="2" l="1"/>
  <c r="G367" i="2" s="1"/>
  <c r="C366" i="2"/>
  <c r="E366" i="2"/>
  <c r="D366" i="2"/>
  <c r="F366" i="2"/>
  <c r="H366" i="2"/>
  <c r="D367" i="2" l="1"/>
  <c r="H367" i="2"/>
  <c r="E367" i="2"/>
  <c r="F367" i="2"/>
  <c r="C367" i="2"/>
  <c r="B368" i="2"/>
  <c r="G368" i="2" s="1"/>
  <c r="D368" i="2" l="1"/>
  <c r="F368" i="2"/>
  <c r="C368" i="2"/>
  <c r="E368" i="2"/>
  <c r="H368" i="2"/>
  <c r="B369" i="2"/>
  <c r="G369" i="2" s="1"/>
  <c r="C369" i="2" l="1"/>
  <c r="F369" i="2"/>
  <c r="F370" i="2" s="1"/>
  <c r="F7" i="2" s="1"/>
  <c r="D369" i="2"/>
  <c r="D370" i="2" s="1"/>
  <c r="D7" i="2" s="1"/>
  <c r="E369" i="2"/>
  <c r="G370" i="2"/>
  <c r="H7" i="2" s="1"/>
  <c r="H369" i="2"/>
</calcChain>
</file>

<file path=xl/sharedStrings.xml><?xml version="1.0" encoding="utf-8"?>
<sst xmlns="http://schemas.openxmlformats.org/spreadsheetml/2006/main" count="18" uniqueCount="18">
  <si>
    <t>Juros</t>
  </si>
  <si>
    <t>Parc</t>
  </si>
  <si>
    <t>Totais pagos:</t>
  </si>
  <si>
    <t>Renda Mínima</t>
  </si>
  <si>
    <t>Amortização</t>
  </si>
  <si>
    <t>Prestação</t>
  </si>
  <si>
    <t>Prazo (meses)</t>
  </si>
  <si>
    <t>Taxa Mensal</t>
  </si>
  <si>
    <t>Juros devidos:</t>
  </si>
  <si>
    <t>Total devido</t>
  </si>
  <si>
    <t>Principal devido:</t>
  </si>
  <si>
    <t>Prestação Máxima</t>
  </si>
  <si>
    <t>Saldo Inicial</t>
  </si>
  <si>
    <t>Saldo Atualizado</t>
  </si>
  <si>
    <t>Saldo Devedor</t>
  </si>
  <si>
    <t>Projeção para Financiamento com uso da TABELA PRICE</t>
  </si>
  <si>
    <t>Taxa Anual</t>
  </si>
  <si>
    <t>Vlr total do Financiamento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</si>
</sst>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R$&quot;\ * #,##0.00_-;\-&quot;R$&quot;\ * #,##0.00_-;_-&quot;R$&quot;\ * &quot;-&quot;??_-;_-@_-"/>
    <numFmt numFmtId="164" formatCode="_(* #,##0.00_);_(* \(#,##0.00\);_(* &quot;-&quot;??_);_(@_)"/>
    <numFmt numFmtId="165" formatCode="#,##0.00\ \ "/>
    <numFmt numFmtId="166" formatCode="0\ "/>
    <numFmt numFmtId="167" formatCode="@\ \ "/>
    <numFmt numFmtId="168" formatCode="0.0000%"/>
  </numFmts>
  <fonts count="1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33CC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b/>
      <sz val="10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10"/>
      <color theme="0"/>
      <name val="Arial"/>
      <family val="2"/>
    </font>
    <font>
      <b/>
      <sz val="12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indexed="9"/>
        <bgColor theme="0"/>
      </patternFill>
    </fill>
    <fill>
      <patternFill patternType="mediumGray">
        <fgColor indexed="9"/>
        <bgColor theme="8" tint="-0.249977111117893"/>
      </patternFill>
    </fill>
    <fill>
      <patternFill patternType="solid">
        <fgColor theme="0" tint="-0.249977111117893"/>
        <bgColor indexed="64"/>
      </patternFill>
    </fill>
    <fill>
      <patternFill patternType="mediumGray">
        <fgColor indexed="9"/>
        <bgColor rgb="FF00B050"/>
      </patternFill>
    </fill>
    <fill>
      <patternFill patternType="solid">
        <fgColor theme="2" tint="-0.74999237037263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Fill="1" applyBorder="1"/>
    <xf numFmtId="0" fontId="5" fillId="2" borderId="0" xfId="0" applyFont="1" applyFill="1" applyBorder="1"/>
    <xf numFmtId="0" fontId="5" fillId="0" borderId="0" xfId="0" applyFont="1" applyFill="1" applyBorder="1"/>
    <xf numFmtId="0" fontId="9" fillId="0" borderId="0" xfId="0" applyFont="1" applyFill="1" applyBorder="1" applyAlignment="1" applyProtection="1">
      <alignment horizontal="right" vertical="center"/>
      <protection hidden="1"/>
    </xf>
    <xf numFmtId="164" fontId="5" fillId="2" borderId="0" xfId="1" applyFont="1" applyFill="1" applyBorder="1"/>
    <xf numFmtId="166" fontId="5" fillId="2" borderId="1" xfId="0" applyNumberFormat="1" applyFont="1" applyFill="1" applyBorder="1" applyAlignment="1" applyProtection="1">
      <alignment vertical="center"/>
      <protection hidden="1"/>
    </xf>
    <xf numFmtId="165" fontId="5" fillId="2" borderId="1" xfId="0" applyNumberFormat="1" applyFont="1" applyFill="1" applyBorder="1" applyAlignment="1" applyProtection="1">
      <alignment vertical="center"/>
      <protection hidden="1"/>
    </xf>
    <xf numFmtId="166" fontId="5" fillId="3" borderId="1" xfId="0" applyNumberFormat="1" applyFont="1" applyFill="1" applyBorder="1" applyAlignment="1" applyProtection="1">
      <alignment vertical="center"/>
      <protection hidden="1"/>
    </xf>
    <xf numFmtId="165" fontId="5" fillId="3" borderId="1" xfId="0" applyNumberFormat="1" applyFont="1" applyFill="1" applyBorder="1" applyAlignment="1" applyProtection="1">
      <alignment vertical="center"/>
      <protection hidden="1"/>
    </xf>
    <xf numFmtId="0" fontId="5" fillId="2" borderId="1" xfId="0" applyFont="1" applyFill="1" applyBorder="1"/>
    <xf numFmtId="167" fontId="6" fillId="3" borderId="0" xfId="0" applyNumberFormat="1" applyFont="1" applyFill="1" applyBorder="1" applyAlignment="1">
      <alignment horizontal="right"/>
    </xf>
    <xf numFmtId="0" fontId="6" fillId="3" borderId="0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11" fillId="0" borderId="0" xfId="0" applyFont="1" applyFill="1" applyBorder="1"/>
    <xf numFmtId="0" fontId="7" fillId="2" borderId="0" xfId="0" applyFont="1" applyFill="1" applyBorder="1" applyAlignment="1">
      <alignment horizontal="center" wrapText="1"/>
    </xf>
    <xf numFmtId="166" fontId="5" fillId="2" borderId="1" xfId="0" applyNumberFormat="1" applyFont="1" applyFill="1" applyBorder="1" applyAlignment="1" applyProtection="1">
      <alignment horizontal="left" vertical="center"/>
      <protection hidden="1"/>
    </xf>
    <xf numFmtId="0" fontId="6" fillId="3" borderId="0" xfId="0" applyFont="1" applyFill="1" applyBorder="1" applyAlignment="1">
      <alignment horizontal="center"/>
    </xf>
    <xf numFmtId="167" fontId="10" fillId="4" borderId="2" xfId="0" applyNumberFormat="1" applyFont="1" applyFill="1" applyBorder="1" applyAlignment="1">
      <alignment horizontal="center"/>
    </xf>
    <xf numFmtId="167" fontId="10" fillId="4" borderId="3" xfId="0" applyNumberFormat="1" applyFont="1" applyFill="1" applyBorder="1" applyAlignment="1">
      <alignment horizontal="center"/>
    </xf>
    <xf numFmtId="0" fontId="10" fillId="4" borderId="3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/>
    </xf>
    <xf numFmtId="167" fontId="10" fillId="4" borderId="3" xfId="0" applyNumberFormat="1" applyFont="1" applyFill="1" applyBorder="1" applyAlignment="1">
      <alignment horizontal="center"/>
    </xf>
    <xf numFmtId="167" fontId="10" fillId="4" borderId="4" xfId="0" applyNumberFormat="1" applyFont="1" applyFill="1" applyBorder="1" applyAlignment="1">
      <alignment horizontal="center"/>
    </xf>
    <xf numFmtId="168" fontId="5" fillId="4" borderId="6" xfId="2" applyNumberFormat="1" applyFont="1" applyFill="1" applyBorder="1" applyAlignment="1" applyProtection="1">
      <alignment horizontal="center"/>
      <protection hidden="1"/>
    </xf>
    <xf numFmtId="44" fontId="5" fillId="4" borderId="6" xfId="3" applyFont="1" applyFill="1" applyBorder="1" applyAlignment="1" applyProtection="1">
      <alignment horizontal="center"/>
      <protection hidden="1"/>
    </xf>
    <xf numFmtId="44" fontId="5" fillId="4" borderId="7" xfId="3" applyFont="1" applyFill="1" applyBorder="1" applyAlignment="1" applyProtection="1">
      <alignment horizontal="center"/>
      <protection hidden="1"/>
    </xf>
    <xf numFmtId="0" fontId="10" fillId="4" borderId="1" xfId="0" applyFont="1" applyFill="1" applyBorder="1" applyAlignment="1">
      <alignment horizontal="center" vertical="center"/>
    </xf>
    <xf numFmtId="167" fontId="10" fillId="4" borderId="1" xfId="0" applyNumberFormat="1" applyFont="1" applyFill="1" applyBorder="1" applyAlignment="1">
      <alignment horizontal="right" vertical="center"/>
    </xf>
    <xf numFmtId="0" fontId="2" fillId="5" borderId="2" xfId="0" applyFont="1" applyFill="1" applyBorder="1"/>
    <xf numFmtId="0" fontId="2" fillId="5" borderId="8" xfId="0" applyFont="1" applyFill="1" applyBorder="1"/>
    <xf numFmtId="0" fontId="2" fillId="5" borderId="5" xfId="0" applyFont="1" applyFill="1" applyBorder="1"/>
    <xf numFmtId="44" fontId="13" fillId="5" borderId="4" xfId="3" applyFont="1" applyFill="1" applyBorder="1"/>
    <xf numFmtId="44" fontId="13" fillId="5" borderId="9" xfId="3" applyFont="1" applyFill="1" applyBorder="1"/>
    <xf numFmtId="44" fontId="13" fillId="5" borderId="7" xfId="3" applyFont="1" applyFill="1" applyBorder="1"/>
    <xf numFmtId="44" fontId="8" fillId="6" borderId="5" xfId="3" applyFont="1" applyFill="1" applyBorder="1" applyAlignment="1" applyProtection="1">
      <alignment horizontal="center"/>
      <protection locked="0"/>
    </xf>
    <xf numFmtId="44" fontId="8" fillId="6" borderId="6" xfId="3" applyFont="1" applyFill="1" applyBorder="1" applyAlignment="1" applyProtection="1">
      <alignment horizontal="center"/>
      <protection locked="0"/>
    </xf>
    <xf numFmtId="0" fontId="8" fillId="6" borderId="6" xfId="0" applyFont="1" applyFill="1" applyBorder="1" applyAlignment="1" applyProtection="1">
      <alignment horizontal="center"/>
      <protection locked="0"/>
    </xf>
    <xf numFmtId="10" fontId="8" fillId="6" borderId="6" xfId="2" applyNumberFormat="1" applyFont="1" applyFill="1" applyBorder="1" applyAlignment="1" applyProtection="1">
      <alignment horizontal="center"/>
      <protection locked="0"/>
    </xf>
    <xf numFmtId="0" fontId="12" fillId="7" borderId="11" xfId="0" applyFont="1" applyFill="1" applyBorder="1" applyAlignment="1">
      <alignment horizontal="center" vertical="center"/>
    </xf>
    <xf numFmtId="0" fontId="12" fillId="7" borderId="10" xfId="0" applyFont="1" applyFill="1" applyBorder="1" applyAlignment="1">
      <alignment horizontal="center" vertical="center"/>
    </xf>
  </cellXfs>
  <cellStyles count="4">
    <cellStyle name="Moeda" xfId="3" builtinId="4"/>
    <cellStyle name="Normal" xfId="0" builtinId="0"/>
    <cellStyle name="Porcentagem" xfId="2" builtinId="5"/>
    <cellStyle name="Vírgula" xfId="1" builtinId="3"/>
  </cellStyles>
  <dxfs count="2">
    <dxf>
      <fill>
        <patternFill patternType="solid">
          <bgColor indexed="10"/>
        </patternFill>
      </fill>
    </dxf>
    <dxf>
      <fill>
        <patternFill patternType="solid">
          <bgColor indexed="10"/>
        </patternFill>
      </fill>
    </dxf>
  </dxfs>
  <tableStyles count="0" defaultTableStyle="TableStyleMedium9" defaultPivotStyle="PivotStyleLight16"/>
  <colors>
    <mruColors>
      <color rgb="FFA0CE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XFC371"/>
  <sheetViews>
    <sheetView showGridLines="0" showZeros="0" tabSelected="1" zoomScale="130" zoomScaleNormal="130" workbookViewId="0">
      <pane ySplit="9" topLeftCell="A10" activePane="bottomLeft" state="frozen"/>
      <selection pane="bottomLeft" activeCell="D10" sqref="D10"/>
    </sheetView>
  </sheetViews>
  <sheetFormatPr defaultColWidth="9" defaultRowHeight="13" zeroHeight="1" x14ac:dyDescent="0.3"/>
  <cols>
    <col min="1" max="1" width="6.1796875" style="2" customWidth="1"/>
    <col min="2" max="2" width="8.453125" style="10" customWidth="1"/>
    <col min="3" max="3" width="15.7265625" style="10" customWidth="1"/>
    <col min="4" max="4" width="14.453125" style="10" customWidth="1"/>
    <col min="5" max="5" width="17.26953125" style="10" customWidth="1"/>
    <col min="6" max="6" width="16.26953125" style="10" customWidth="1"/>
    <col min="7" max="7" width="17.81640625" style="10" customWidth="1"/>
    <col min="8" max="8" width="17" style="10" customWidth="1"/>
    <col min="9" max="9" width="7" style="3" customWidth="1"/>
    <col min="10" max="16374" width="9" style="1"/>
    <col min="16375" max="16379" width="9" style="1" customWidth="1"/>
    <col min="16380" max="16380" width="5.81640625" style="1" customWidth="1"/>
    <col min="16381" max="16383" width="0" style="1" hidden="1" customWidth="1"/>
    <col min="16384" max="16384" width="21.81640625" style="1" hidden="1" customWidth="1"/>
  </cols>
  <sheetData>
    <row r="1" spans="2:9" ht="18.75" customHeight="1" x14ac:dyDescent="0.3">
      <c r="B1" s="39" t="s">
        <v>15</v>
      </c>
      <c r="C1" s="39"/>
      <c r="D1" s="39"/>
      <c r="E1" s="39"/>
      <c r="F1" s="39"/>
      <c r="G1" s="39"/>
      <c r="H1" s="40"/>
      <c r="I1" s="1"/>
    </row>
    <row r="2" spans="2:9" ht="3" customHeight="1" x14ac:dyDescent="0.3">
      <c r="B2" s="2"/>
      <c r="C2" s="2"/>
      <c r="D2" s="2"/>
      <c r="E2" s="2"/>
      <c r="F2" s="2"/>
      <c r="G2" s="2"/>
      <c r="H2" s="2"/>
      <c r="I2" s="2"/>
    </row>
    <row r="3" spans="2:9" ht="12.75" customHeight="1" thickBot="1" x14ac:dyDescent="0.35">
      <c r="B3" s="3"/>
      <c r="C3" s="11"/>
      <c r="D3" s="12"/>
      <c r="E3" s="17"/>
      <c r="F3" s="17"/>
      <c r="G3" s="15"/>
      <c r="H3" s="15"/>
      <c r="I3" s="2"/>
    </row>
    <row r="4" spans="2:9" ht="12.75" customHeight="1" x14ac:dyDescent="0.3">
      <c r="B4" s="18" t="s">
        <v>17</v>
      </c>
      <c r="C4" s="19"/>
      <c r="D4" s="20" t="s">
        <v>6</v>
      </c>
      <c r="E4" s="21" t="s">
        <v>16</v>
      </c>
      <c r="F4" s="21" t="s">
        <v>7</v>
      </c>
      <c r="G4" s="22" t="s">
        <v>11</v>
      </c>
      <c r="H4" s="23" t="s">
        <v>3</v>
      </c>
      <c r="I4" s="2"/>
    </row>
    <row r="5" spans="2:9" ht="12.75" customHeight="1" thickBot="1" x14ac:dyDescent="0.35">
      <c r="B5" s="35">
        <v>70000</v>
      </c>
      <c r="C5" s="36"/>
      <c r="D5" s="37">
        <v>48</v>
      </c>
      <c r="E5" s="38">
        <v>0.03</v>
      </c>
      <c r="F5" s="24">
        <f>(1+E5)^(1/12)-1</f>
        <v>2.4662697723036864E-3</v>
      </c>
      <c r="G5" s="25">
        <f>IF(D5&gt;0,ROUNDUP(G10,0),0)</f>
        <v>1549</v>
      </c>
      <c r="H5" s="26">
        <f>ROUNDUP(G5/0.25,-2)</f>
        <v>6200</v>
      </c>
      <c r="I5" s="2"/>
    </row>
    <row r="6" spans="2:9" ht="14.25" customHeight="1" thickBot="1" x14ac:dyDescent="0.35">
      <c r="B6" s="14"/>
      <c r="C6" s="3"/>
      <c r="D6" s="3"/>
      <c r="E6" s="3"/>
      <c r="F6" s="3"/>
      <c r="G6" s="3"/>
      <c r="H6" s="4"/>
      <c r="I6" s="5"/>
    </row>
    <row r="7" spans="2:9" ht="14.25" customHeight="1" thickBot="1" x14ac:dyDescent="0.4">
      <c r="B7" s="14"/>
      <c r="C7" s="29" t="s">
        <v>8</v>
      </c>
      <c r="D7" s="32">
        <f>D370</f>
        <v>4311.2461830877783</v>
      </c>
      <c r="E7" s="30" t="s">
        <v>10</v>
      </c>
      <c r="F7" s="33">
        <f>F370</f>
        <v>69999.999999999971</v>
      </c>
      <c r="G7" s="31" t="s">
        <v>9</v>
      </c>
      <c r="H7" s="34">
        <f>G370</f>
        <v>74311.246183087729</v>
      </c>
      <c r="I7" s="5"/>
    </row>
    <row r="8" spans="2:9" ht="14.25" customHeight="1" x14ac:dyDescent="0.3">
      <c r="B8" s="14"/>
      <c r="C8" s="3"/>
      <c r="D8" s="3"/>
      <c r="E8" s="3"/>
      <c r="F8" s="3"/>
      <c r="G8" s="3"/>
      <c r="H8" s="13">
        <f>IF(AND(B5&gt;0,D5&gt;0,D5&lt;361,E5&gt;0),1,0)</f>
        <v>1</v>
      </c>
      <c r="I8" s="5"/>
    </row>
    <row r="9" spans="2:9" ht="15" customHeight="1" x14ac:dyDescent="0.3">
      <c r="B9" s="27" t="s">
        <v>1</v>
      </c>
      <c r="C9" s="28" t="s">
        <v>12</v>
      </c>
      <c r="D9" s="28" t="s">
        <v>0</v>
      </c>
      <c r="E9" s="28" t="s">
        <v>13</v>
      </c>
      <c r="F9" s="28" t="s">
        <v>4</v>
      </c>
      <c r="G9" s="28" t="s">
        <v>5</v>
      </c>
      <c r="H9" s="28" t="s">
        <v>14</v>
      </c>
      <c r="I9" s="2"/>
    </row>
    <row r="10" spans="2:9" ht="14.25" customHeight="1" x14ac:dyDescent="0.3">
      <c r="B10" s="6">
        <f>IF(H8&gt;0,1,0)</f>
        <v>1</v>
      </c>
      <c r="C10" s="7">
        <f>IF(B10&gt;0,B5,0)</f>
        <v>70000</v>
      </c>
      <c r="D10" s="7">
        <f>IF(B10&gt;0,C10*$F$5,0)</f>
        <v>172.63888406125804</v>
      </c>
      <c r="E10" s="7">
        <f>IF(B10&gt;0,C10+D10,0)</f>
        <v>70172.638884061264</v>
      </c>
      <c r="F10" s="7">
        <f>IF(B10&gt;0,G10-D10,0)</f>
        <v>1375.5120780864038</v>
      </c>
      <c r="G10" s="7">
        <f>IF(B10&gt;0,PMT($F$5,$D$5,-B5),0)</f>
        <v>1548.1509621476619</v>
      </c>
      <c r="H10" s="7">
        <f>IF(B10&gt;0,E10-G10,0)</f>
        <v>68624.487921913606</v>
      </c>
      <c r="I10" s="2"/>
    </row>
    <row r="11" spans="2:9" ht="14.25" customHeight="1" x14ac:dyDescent="0.3">
      <c r="B11" s="6">
        <f>IF(AND(B10&gt;0,B10&lt;D$5),B10+1,0)</f>
        <v>2</v>
      </c>
      <c r="C11" s="7">
        <f>IF(B11&gt;0,H10,0)</f>
        <v>68624.487921913606</v>
      </c>
      <c r="D11" s="7">
        <f>IF(B11&gt;0,C11*$F$5,0)</f>
        <v>169.24650020163494</v>
      </c>
      <c r="E11" s="7">
        <f>IF(B11&gt;0,C11+D11,0)</f>
        <v>68793.734422115245</v>
      </c>
      <c r="F11" s="7">
        <f>IF(B11&gt;0,G11-D11,0)</f>
        <v>1378.9044619460274</v>
      </c>
      <c r="G11" s="7">
        <f>IF(B11&gt;0,PMT($F$5,$D$5-B10,-C11),0)</f>
        <v>1548.1509621476623</v>
      </c>
      <c r="H11" s="7">
        <f>IF(B11&gt;0,E11-G11,0)</f>
        <v>67245.583459967587</v>
      </c>
      <c r="I11" s="2"/>
    </row>
    <row r="12" spans="2:9" ht="14.25" customHeight="1" x14ac:dyDescent="0.3">
      <c r="B12" s="6">
        <f t="shared" ref="B12:B75" si="0">IF(AND(B11&gt;0,B11&lt;D$5),B11+1,0)</f>
        <v>3</v>
      </c>
      <c r="C12" s="7">
        <f t="shared" ref="C12:C75" si="1">IF(B12&gt;0,H11,0)</f>
        <v>67245.583459967587</v>
      </c>
      <c r="D12" s="7">
        <f t="shared" ref="D12:D75" si="2">IF(B12&gt;0,C12*$F$5,0)</f>
        <v>165.8457498082428</v>
      </c>
      <c r="E12" s="7">
        <f t="shared" ref="E12:E75" si="3">IF(B12&gt;0,C12+D12,0)</f>
        <v>67411.42920977583</v>
      </c>
      <c r="F12" s="7">
        <f t="shared" ref="F12:F75" si="4">IF(B12&gt;0,G12-D12,0)</f>
        <v>1382.3052123394198</v>
      </c>
      <c r="G12" s="7">
        <f t="shared" ref="G12:G75" si="5">IF(B12&gt;0,PMT($F$5,$D$5-B11,-C12),0)</f>
        <v>1548.1509621476625</v>
      </c>
      <c r="H12" s="7">
        <f t="shared" ref="H12:H75" si="6">IF(B12&gt;0,E12-G12,0)</f>
        <v>65863.278247628172</v>
      </c>
      <c r="I12" s="2"/>
    </row>
    <row r="13" spans="2:9" ht="14.25" customHeight="1" x14ac:dyDescent="0.3">
      <c r="B13" s="8">
        <f t="shared" si="0"/>
        <v>4</v>
      </c>
      <c r="C13" s="9">
        <f t="shared" si="1"/>
        <v>65863.278247628172</v>
      </c>
      <c r="D13" s="9">
        <f t="shared" si="2"/>
        <v>162.43661224695228</v>
      </c>
      <c r="E13" s="9">
        <f t="shared" si="3"/>
        <v>66025.714859875123</v>
      </c>
      <c r="F13" s="9">
        <f t="shared" si="4"/>
        <v>1385.7143499007104</v>
      </c>
      <c r="G13" s="7">
        <f t="shared" si="5"/>
        <v>1548.1509621476628</v>
      </c>
      <c r="H13" s="9">
        <f t="shared" si="6"/>
        <v>64477.563897727458</v>
      </c>
      <c r="I13" s="2"/>
    </row>
    <row r="14" spans="2:9" ht="14.25" customHeight="1" x14ac:dyDescent="0.3">
      <c r="B14" s="8">
        <f t="shared" si="0"/>
        <v>5</v>
      </c>
      <c r="C14" s="9">
        <f t="shared" si="1"/>
        <v>64477.563897727458</v>
      </c>
      <c r="D14" s="9">
        <f t="shared" si="2"/>
        <v>159.0190668327447</v>
      </c>
      <c r="E14" s="9">
        <f t="shared" si="3"/>
        <v>64636.582964560199</v>
      </c>
      <c r="F14" s="9">
        <f t="shared" si="4"/>
        <v>1389.1318953149178</v>
      </c>
      <c r="G14" s="7">
        <f t="shared" si="5"/>
        <v>1548.1509621476625</v>
      </c>
      <c r="H14" s="9">
        <f t="shared" si="6"/>
        <v>63088.432002412534</v>
      </c>
      <c r="I14" s="2"/>
    </row>
    <row r="15" spans="2:9" ht="14.25" customHeight="1" x14ac:dyDescent="0.3">
      <c r="B15" s="8">
        <f t="shared" si="0"/>
        <v>6</v>
      </c>
      <c r="C15" s="9">
        <f t="shared" si="1"/>
        <v>63088.432002412534</v>
      </c>
      <c r="D15" s="9">
        <f t="shared" si="2"/>
        <v>155.59309282958657</v>
      </c>
      <c r="E15" s="9">
        <f t="shared" si="3"/>
        <v>63244.025095242119</v>
      </c>
      <c r="F15" s="9">
        <f t="shared" si="4"/>
        <v>1392.5578693180757</v>
      </c>
      <c r="G15" s="7">
        <f t="shared" si="5"/>
        <v>1548.1509621476623</v>
      </c>
      <c r="H15" s="9">
        <f t="shared" si="6"/>
        <v>61695.874133094454</v>
      </c>
      <c r="I15" s="2"/>
    </row>
    <row r="16" spans="2:9" ht="14.25" customHeight="1" x14ac:dyDescent="0.3">
      <c r="B16" s="6">
        <f t="shared" si="0"/>
        <v>7</v>
      </c>
      <c r="C16" s="7">
        <f t="shared" si="1"/>
        <v>61695.874133094454</v>
      </c>
      <c r="D16" s="7">
        <f t="shared" si="2"/>
        <v>152.15866945030376</v>
      </c>
      <c r="E16" s="7">
        <f t="shared" si="3"/>
        <v>61848.03280254476</v>
      </c>
      <c r="F16" s="7">
        <f t="shared" si="4"/>
        <v>1395.9922926973586</v>
      </c>
      <c r="G16" s="7">
        <f t="shared" si="5"/>
        <v>1548.1509621476623</v>
      </c>
      <c r="H16" s="7">
        <f t="shared" si="6"/>
        <v>60299.881840397094</v>
      </c>
      <c r="I16" s="2"/>
    </row>
    <row r="17" spans="2:9" ht="14.25" customHeight="1" x14ac:dyDescent="0.3">
      <c r="B17" s="6">
        <f t="shared" si="0"/>
        <v>8</v>
      </c>
      <c r="C17" s="7">
        <f t="shared" si="1"/>
        <v>60299.881840397094</v>
      </c>
      <c r="D17" s="7">
        <f t="shared" si="2"/>
        <v>148.71577585645534</v>
      </c>
      <c r="E17" s="7">
        <f t="shared" si="3"/>
        <v>60448.597616253552</v>
      </c>
      <c r="F17" s="7">
        <f t="shared" si="4"/>
        <v>1399.4351862912065</v>
      </c>
      <c r="G17" s="7">
        <f t="shared" si="5"/>
        <v>1548.1509621476619</v>
      </c>
      <c r="H17" s="7">
        <f t="shared" si="6"/>
        <v>58900.446654105886</v>
      </c>
      <c r="I17" s="2"/>
    </row>
    <row r="18" spans="2:9" ht="14.25" customHeight="1" x14ac:dyDescent="0.3">
      <c r="B18" s="6">
        <f t="shared" si="0"/>
        <v>9</v>
      </c>
      <c r="C18" s="7">
        <f t="shared" si="1"/>
        <v>58900.446654105886</v>
      </c>
      <c r="D18" s="7">
        <f t="shared" si="2"/>
        <v>145.26439115820716</v>
      </c>
      <c r="E18" s="7">
        <f t="shared" si="3"/>
        <v>59045.711045264092</v>
      </c>
      <c r="F18" s="7">
        <f t="shared" si="4"/>
        <v>1402.8865709894553</v>
      </c>
      <c r="G18" s="7">
        <f t="shared" si="5"/>
        <v>1548.1509621476625</v>
      </c>
      <c r="H18" s="7">
        <f t="shared" si="6"/>
        <v>57497.560083116427</v>
      </c>
      <c r="I18" s="2"/>
    </row>
    <row r="19" spans="2:9" ht="14.25" customHeight="1" x14ac:dyDescent="0.3">
      <c r="B19" s="8">
        <f t="shared" si="0"/>
        <v>10</v>
      </c>
      <c r="C19" s="9">
        <f t="shared" si="1"/>
        <v>57497.560083116427</v>
      </c>
      <c r="D19" s="9">
        <f t="shared" si="2"/>
        <v>141.80449441420507</v>
      </c>
      <c r="E19" s="9">
        <f t="shared" si="3"/>
        <v>57639.364577530629</v>
      </c>
      <c r="F19" s="9">
        <f t="shared" si="4"/>
        <v>1406.3464677334573</v>
      </c>
      <c r="G19" s="7">
        <f t="shared" si="5"/>
        <v>1548.1509621476623</v>
      </c>
      <c r="H19" s="9">
        <f t="shared" si="6"/>
        <v>56091.213615382963</v>
      </c>
      <c r="I19" s="2"/>
    </row>
    <row r="20" spans="2:9" ht="14.25" customHeight="1" x14ac:dyDescent="0.3">
      <c r="B20" s="8">
        <f t="shared" si="0"/>
        <v>11</v>
      </c>
      <c r="C20" s="9">
        <f t="shared" si="1"/>
        <v>56091.213615382963</v>
      </c>
      <c r="D20" s="9">
        <f t="shared" si="2"/>
        <v>138.33606463144798</v>
      </c>
      <c r="E20" s="9">
        <f t="shared" si="3"/>
        <v>56229.54968001441</v>
      </c>
      <c r="F20" s="9">
        <f t="shared" si="4"/>
        <v>1409.8148975162139</v>
      </c>
      <c r="G20" s="7">
        <f t="shared" si="5"/>
        <v>1548.1509621476619</v>
      </c>
      <c r="H20" s="9">
        <f t="shared" si="6"/>
        <v>54681.398717866745</v>
      </c>
      <c r="I20" s="2"/>
    </row>
    <row r="21" spans="2:9" ht="14.25" customHeight="1" x14ac:dyDescent="0.3">
      <c r="B21" s="8">
        <f t="shared" si="0"/>
        <v>12</v>
      </c>
      <c r="C21" s="9">
        <f t="shared" si="1"/>
        <v>54681.398717866745</v>
      </c>
      <c r="D21" s="9">
        <f t="shared" si="2"/>
        <v>134.85908076516031</v>
      </c>
      <c r="E21" s="9">
        <f t="shared" si="3"/>
        <v>54816.257798631908</v>
      </c>
      <c r="F21" s="9">
        <f t="shared" si="4"/>
        <v>1413.2918813825015</v>
      </c>
      <c r="G21" s="7">
        <f t="shared" si="5"/>
        <v>1548.1509621476619</v>
      </c>
      <c r="H21" s="9">
        <f t="shared" si="6"/>
        <v>53268.106836484243</v>
      </c>
      <c r="I21" s="2"/>
    </row>
    <row r="22" spans="2:9" ht="14.25" customHeight="1" x14ac:dyDescent="0.3">
      <c r="B22" s="6">
        <f t="shared" si="0"/>
        <v>13</v>
      </c>
      <c r="C22" s="7">
        <f t="shared" si="1"/>
        <v>53268.106836484243</v>
      </c>
      <c r="D22" s="7">
        <f t="shared" si="2"/>
        <v>131.37352171866442</v>
      </c>
      <c r="E22" s="7">
        <f t="shared" si="3"/>
        <v>53399.480358202905</v>
      </c>
      <c r="F22" s="7">
        <f t="shared" si="4"/>
        <v>1416.7774404289974</v>
      </c>
      <c r="G22" s="7">
        <f t="shared" si="5"/>
        <v>1548.1509621476619</v>
      </c>
      <c r="H22" s="7">
        <f t="shared" si="6"/>
        <v>51851.32939605524</v>
      </c>
      <c r="I22" s="2"/>
    </row>
    <row r="23" spans="2:9" ht="14.25" customHeight="1" x14ac:dyDescent="0.3">
      <c r="B23" s="6">
        <f t="shared" si="0"/>
        <v>14</v>
      </c>
      <c r="C23" s="7">
        <f t="shared" si="1"/>
        <v>51851.32939605524</v>
      </c>
      <c r="D23" s="7">
        <f t="shared" si="2"/>
        <v>127.8793663432526</v>
      </c>
      <c r="E23" s="7">
        <f t="shared" si="3"/>
        <v>51979.208762398492</v>
      </c>
      <c r="F23" s="7">
        <f t="shared" si="4"/>
        <v>1420.2715958044091</v>
      </c>
      <c r="G23" s="7">
        <f t="shared" si="5"/>
        <v>1548.1509621476616</v>
      </c>
      <c r="H23" s="7">
        <f t="shared" si="6"/>
        <v>50431.057800250826</v>
      </c>
      <c r="I23" s="2"/>
    </row>
    <row r="24" spans="2:9" ht="14.25" customHeight="1" x14ac:dyDescent="0.3">
      <c r="B24" s="6">
        <f t="shared" si="0"/>
        <v>15</v>
      </c>
      <c r="C24" s="7">
        <f t="shared" si="1"/>
        <v>50431.057800250826</v>
      </c>
      <c r="D24" s="7">
        <f t="shared" si="2"/>
        <v>124.37659343805865</v>
      </c>
      <c r="E24" s="7">
        <f t="shared" si="3"/>
        <v>50555.434393688884</v>
      </c>
      <c r="F24" s="7">
        <f t="shared" si="4"/>
        <v>1423.7743687096026</v>
      </c>
      <c r="G24" s="7">
        <f t="shared" si="5"/>
        <v>1548.1509621476614</v>
      </c>
      <c r="H24" s="7">
        <f t="shared" si="6"/>
        <v>49007.283431541226</v>
      </c>
      <c r="I24" s="2"/>
    </row>
    <row r="25" spans="2:9" ht="14.25" customHeight="1" x14ac:dyDescent="0.3">
      <c r="B25" s="8">
        <f t="shared" si="0"/>
        <v>16</v>
      </c>
      <c r="C25" s="9">
        <f t="shared" si="1"/>
        <v>49007.283431541226</v>
      </c>
      <c r="D25" s="9">
        <f t="shared" si="2"/>
        <v>120.86518174992941</v>
      </c>
      <c r="E25" s="9">
        <f t="shared" si="3"/>
        <v>49128.148613291152</v>
      </c>
      <c r="F25" s="9">
        <f t="shared" si="4"/>
        <v>1427.2857803977322</v>
      </c>
      <c r="G25" s="7">
        <f t="shared" si="5"/>
        <v>1548.1509621476616</v>
      </c>
      <c r="H25" s="9">
        <f t="shared" si="6"/>
        <v>47579.997651143494</v>
      </c>
      <c r="I25" s="2"/>
    </row>
    <row r="26" spans="2:9" ht="14.25" customHeight="1" x14ac:dyDescent="0.3">
      <c r="B26" s="8">
        <f t="shared" si="0"/>
        <v>17</v>
      </c>
      <c r="C26" s="9">
        <f t="shared" si="1"/>
        <v>47579.997651143494</v>
      </c>
      <c r="D26" s="9">
        <f t="shared" si="2"/>
        <v>117.34510997329559</v>
      </c>
      <c r="E26" s="9">
        <f t="shared" si="3"/>
        <v>47697.342761116786</v>
      </c>
      <c r="F26" s="9">
        <f t="shared" si="4"/>
        <v>1430.805852174366</v>
      </c>
      <c r="G26" s="7">
        <f t="shared" si="5"/>
        <v>1548.1509621476616</v>
      </c>
      <c r="H26" s="9">
        <f t="shared" si="6"/>
        <v>46149.191798969128</v>
      </c>
      <c r="I26" s="2"/>
    </row>
    <row r="27" spans="2:9" ht="14.25" customHeight="1" x14ac:dyDescent="0.3">
      <c r="B27" s="8">
        <f t="shared" si="0"/>
        <v>18</v>
      </c>
      <c r="C27" s="9">
        <f t="shared" si="1"/>
        <v>46149.191798969128</v>
      </c>
      <c r="D27" s="9">
        <f t="shared" si="2"/>
        <v>113.81635675004274</v>
      </c>
      <c r="E27" s="9">
        <f t="shared" si="3"/>
        <v>46263.008155719173</v>
      </c>
      <c r="F27" s="9">
        <f t="shared" si="4"/>
        <v>1434.3346053976186</v>
      </c>
      <c r="G27" s="7">
        <f t="shared" si="5"/>
        <v>1548.1509621476614</v>
      </c>
      <c r="H27" s="9">
        <f t="shared" si="6"/>
        <v>44714.857193571515</v>
      </c>
      <c r="I27" s="2"/>
    </row>
    <row r="28" spans="2:9" ht="14.25" customHeight="1" x14ac:dyDescent="0.3">
      <c r="B28" s="6">
        <f t="shared" si="0"/>
        <v>19</v>
      </c>
      <c r="C28" s="7">
        <f t="shared" si="1"/>
        <v>44714.857193571515</v>
      </c>
      <c r="D28" s="7">
        <f t="shared" si="2"/>
        <v>110.27890066938147</v>
      </c>
      <c r="E28" s="7">
        <f t="shared" si="3"/>
        <v>44825.136094240894</v>
      </c>
      <c r="F28" s="7">
        <f t="shared" si="4"/>
        <v>1437.8720614782803</v>
      </c>
      <c r="G28" s="7">
        <f t="shared" si="5"/>
        <v>1548.1509621476619</v>
      </c>
      <c r="H28" s="7">
        <f t="shared" si="6"/>
        <v>43276.985132093228</v>
      </c>
      <c r="I28" s="2"/>
    </row>
    <row r="29" spans="2:9" ht="14.25" customHeight="1" x14ac:dyDescent="0.3">
      <c r="B29" s="6">
        <f t="shared" si="0"/>
        <v>20</v>
      </c>
      <c r="C29" s="7">
        <f t="shared" si="1"/>
        <v>43276.985132093228</v>
      </c>
      <c r="D29" s="7">
        <f t="shared" si="2"/>
        <v>106.73272026771758</v>
      </c>
      <c r="E29" s="7">
        <f t="shared" si="3"/>
        <v>43383.717852360947</v>
      </c>
      <c r="F29" s="7">
        <f t="shared" si="4"/>
        <v>1441.4182418799437</v>
      </c>
      <c r="G29" s="7">
        <f t="shared" si="5"/>
        <v>1548.1509621476614</v>
      </c>
      <c r="H29" s="7">
        <f t="shared" si="6"/>
        <v>41835.566890213289</v>
      </c>
      <c r="I29" s="2"/>
    </row>
    <row r="30" spans="2:9" ht="14.25" customHeight="1" x14ac:dyDescent="0.3">
      <c r="B30" s="6">
        <f t="shared" si="0"/>
        <v>21</v>
      </c>
      <c r="C30" s="7">
        <f t="shared" si="1"/>
        <v>41835.566890213289</v>
      </c>
      <c r="D30" s="7">
        <f t="shared" si="2"/>
        <v>103.17779402852197</v>
      </c>
      <c r="E30" s="7">
        <f t="shared" si="3"/>
        <v>41938.744684241814</v>
      </c>
      <c r="F30" s="7">
        <f t="shared" si="4"/>
        <v>1444.9731681191397</v>
      </c>
      <c r="G30" s="7">
        <f t="shared" si="5"/>
        <v>1548.1509621476616</v>
      </c>
      <c r="H30" s="7">
        <f t="shared" si="6"/>
        <v>40390.593722094156</v>
      </c>
      <c r="I30" s="2"/>
    </row>
    <row r="31" spans="2:9" ht="14.25" customHeight="1" x14ac:dyDescent="0.3">
      <c r="B31" s="8">
        <f t="shared" si="0"/>
        <v>22</v>
      </c>
      <c r="C31" s="9">
        <f t="shared" si="1"/>
        <v>40390.593722094156</v>
      </c>
      <c r="D31" s="9">
        <f t="shared" si="2"/>
        <v>99.614100382199865</v>
      </c>
      <c r="E31" s="9">
        <f t="shared" si="3"/>
        <v>40490.207822476354</v>
      </c>
      <c r="F31" s="9">
        <f t="shared" si="4"/>
        <v>1448.5368617654617</v>
      </c>
      <c r="G31" s="7">
        <f t="shared" si="5"/>
        <v>1548.1509621476616</v>
      </c>
      <c r="H31" s="9">
        <f t="shared" si="6"/>
        <v>38942.056860328696</v>
      </c>
      <c r="I31" s="2"/>
    </row>
    <row r="32" spans="2:9" ht="14.25" customHeight="1" x14ac:dyDescent="0.3">
      <c r="B32" s="8">
        <f t="shared" si="0"/>
        <v>23</v>
      </c>
      <c r="C32" s="9">
        <f t="shared" si="1"/>
        <v>38942.056860328696</v>
      </c>
      <c r="D32" s="9">
        <f t="shared" si="2"/>
        <v>96.041617705960064</v>
      </c>
      <c r="E32" s="9">
        <f t="shared" si="3"/>
        <v>39038.098478034655</v>
      </c>
      <c r="F32" s="9">
        <f t="shared" si="4"/>
        <v>1452.1093444417018</v>
      </c>
      <c r="G32" s="7">
        <f t="shared" si="5"/>
        <v>1548.1509621476619</v>
      </c>
      <c r="H32" s="9">
        <f t="shared" si="6"/>
        <v>37489.94751588699</v>
      </c>
      <c r="I32" s="2"/>
    </row>
    <row r="33" spans="2:9" ht="14.25" customHeight="1" x14ac:dyDescent="0.3">
      <c r="B33" s="8">
        <f t="shared" si="0"/>
        <v>24</v>
      </c>
      <c r="C33" s="9">
        <f t="shared" si="1"/>
        <v>37489.94751588699</v>
      </c>
      <c r="D33" s="9">
        <f t="shared" si="2"/>
        <v>92.460324323683764</v>
      </c>
      <c r="E33" s="9">
        <f t="shared" si="3"/>
        <v>37582.407840210675</v>
      </c>
      <c r="F33" s="9">
        <f t="shared" si="4"/>
        <v>1455.690637823978</v>
      </c>
      <c r="G33" s="7">
        <f t="shared" si="5"/>
        <v>1548.1509621476619</v>
      </c>
      <c r="H33" s="9">
        <f t="shared" si="6"/>
        <v>36034.25687806301</v>
      </c>
      <c r="I33" s="2"/>
    </row>
    <row r="34" spans="2:9" ht="14.25" customHeight="1" x14ac:dyDescent="0.3">
      <c r="B34" s="6">
        <f t="shared" si="0"/>
        <v>25</v>
      </c>
      <c r="C34" s="7">
        <f t="shared" si="1"/>
        <v>36034.25687806301</v>
      </c>
      <c r="D34" s="7">
        <f t="shared" si="2"/>
        <v>88.870198505792999</v>
      </c>
      <c r="E34" s="7">
        <f t="shared" si="3"/>
        <v>36123.127076568802</v>
      </c>
      <c r="F34" s="7">
        <f t="shared" si="4"/>
        <v>1459.2807636418686</v>
      </c>
      <c r="G34" s="7">
        <f t="shared" si="5"/>
        <v>1548.1509621476616</v>
      </c>
      <c r="H34" s="7">
        <f t="shared" si="6"/>
        <v>34574.976114421137</v>
      </c>
      <c r="I34" s="2"/>
    </row>
    <row r="35" spans="2:9" ht="14.25" customHeight="1" x14ac:dyDescent="0.3">
      <c r="B35" s="6">
        <f t="shared" si="0"/>
        <v>26</v>
      </c>
      <c r="C35" s="7">
        <f t="shared" si="1"/>
        <v>34574.976114421137</v>
      </c>
      <c r="D35" s="7">
        <f t="shared" si="2"/>
        <v>85.271218469118807</v>
      </c>
      <c r="E35" s="7">
        <f t="shared" si="3"/>
        <v>34660.247332890256</v>
      </c>
      <c r="F35" s="7">
        <f t="shared" si="4"/>
        <v>1462.8797436785426</v>
      </c>
      <c r="G35" s="7">
        <f t="shared" si="5"/>
        <v>1548.1509621476614</v>
      </c>
      <c r="H35" s="7">
        <f t="shared" si="6"/>
        <v>33112.096370742598</v>
      </c>
      <c r="I35" s="2"/>
    </row>
    <row r="36" spans="2:9" ht="14.25" customHeight="1" x14ac:dyDescent="0.3">
      <c r="B36" s="6">
        <f t="shared" si="0"/>
        <v>27</v>
      </c>
      <c r="C36" s="7">
        <f t="shared" si="1"/>
        <v>33112.096370742598</v>
      </c>
      <c r="D36" s="7">
        <f t="shared" si="2"/>
        <v>81.663362376769072</v>
      </c>
      <c r="E36" s="7">
        <f t="shared" si="3"/>
        <v>33193.759733119368</v>
      </c>
      <c r="F36" s="7">
        <f t="shared" si="4"/>
        <v>1466.4875997708925</v>
      </c>
      <c r="G36" s="7">
        <f t="shared" si="5"/>
        <v>1548.1509621476616</v>
      </c>
      <c r="H36" s="7">
        <f t="shared" si="6"/>
        <v>31645.608770971707</v>
      </c>
      <c r="I36" s="2"/>
    </row>
    <row r="37" spans="2:9" ht="14.25" customHeight="1" x14ac:dyDescent="0.3">
      <c r="B37" s="8">
        <f t="shared" si="0"/>
        <v>28</v>
      </c>
      <c r="C37" s="9">
        <f t="shared" si="1"/>
        <v>31645.608770971707</v>
      </c>
      <c r="D37" s="9">
        <f t="shared" si="2"/>
        <v>78.046608337995934</v>
      </c>
      <c r="E37" s="9">
        <f t="shared" si="3"/>
        <v>31723.655379309701</v>
      </c>
      <c r="F37" s="9">
        <f t="shared" si="4"/>
        <v>1470.1043538096658</v>
      </c>
      <c r="G37" s="7">
        <f t="shared" si="5"/>
        <v>1548.1509621476616</v>
      </c>
      <c r="H37" s="9">
        <f t="shared" si="6"/>
        <v>30175.504417162039</v>
      </c>
      <c r="I37" s="2"/>
    </row>
    <row r="38" spans="2:9" ht="14.25" customHeight="1" x14ac:dyDescent="0.3">
      <c r="B38" s="8">
        <f t="shared" si="0"/>
        <v>29</v>
      </c>
      <c r="C38" s="9">
        <f t="shared" si="1"/>
        <v>30175.504417162039</v>
      </c>
      <c r="D38" s="9">
        <f t="shared" si="2"/>
        <v>74.420934408063104</v>
      </c>
      <c r="E38" s="9">
        <f t="shared" si="3"/>
        <v>30249.925351570102</v>
      </c>
      <c r="F38" s="9">
        <f t="shared" si="4"/>
        <v>1473.7300277395984</v>
      </c>
      <c r="G38" s="7">
        <f t="shared" si="5"/>
        <v>1548.1509621476616</v>
      </c>
      <c r="H38" s="9">
        <f t="shared" si="6"/>
        <v>28701.77438942244</v>
      </c>
      <c r="I38" s="2"/>
    </row>
    <row r="39" spans="2:9" ht="14.25" customHeight="1" x14ac:dyDescent="0.3">
      <c r="B39" s="8">
        <f t="shared" si="0"/>
        <v>30</v>
      </c>
      <c r="C39" s="9">
        <f t="shared" si="1"/>
        <v>28701.77438942244</v>
      </c>
      <c r="D39" s="9">
        <f t="shared" si="2"/>
        <v>70.786318588112664</v>
      </c>
      <c r="E39" s="9">
        <f t="shared" si="3"/>
        <v>28772.560708010555</v>
      </c>
      <c r="F39" s="9">
        <f t="shared" si="4"/>
        <v>1477.364643559549</v>
      </c>
      <c r="G39" s="7">
        <f t="shared" si="5"/>
        <v>1548.1509621476616</v>
      </c>
      <c r="H39" s="9">
        <f t="shared" si="6"/>
        <v>27224.409745862893</v>
      </c>
      <c r="I39" s="2"/>
    </row>
    <row r="40" spans="2:9" ht="14.25" customHeight="1" x14ac:dyDescent="0.3">
      <c r="B40" s="6">
        <f t="shared" si="0"/>
        <v>31</v>
      </c>
      <c r="C40" s="7">
        <f t="shared" si="1"/>
        <v>27224.409745862893</v>
      </c>
      <c r="D40" s="7">
        <f t="shared" si="2"/>
        <v>67.142738825031543</v>
      </c>
      <c r="E40" s="7">
        <f t="shared" si="3"/>
        <v>27291.552484687923</v>
      </c>
      <c r="F40" s="7">
        <f t="shared" si="4"/>
        <v>1481.0082233226303</v>
      </c>
      <c r="G40" s="7">
        <f t="shared" si="5"/>
        <v>1548.1509621476619</v>
      </c>
      <c r="H40" s="7">
        <f t="shared" si="6"/>
        <v>25743.401522540262</v>
      </c>
      <c r="I40" s="2"/>
    </row>
    <row r="41" spans="2:9" ht="14.25" customHeight="1" x14ac:dyDescent="0.3">
      <c r="B41" s="6">
        <f t="shared" si="0"/>
        <v>32</v>
      </c>
      <c r="C41" s="7">
        <f t="shared" si="1"/>
        <v>25743.401522540262</v>
      </c>
      <c r="D41" s="7">
        <f t="shared" si="2"/>
        <v>63.490173011317744</v>
      </c>
      <c r="E41" s="7">
        <f t="shared" si="3"/>
        <v>25806.891695551578</v>
      </c>
      <c r="F41" s="7">
        <f t="shared" si="4"/>
        <v>1484.6607891363437</v>
      </c>
      <c r="G41" s="7">
        <f t="shared" si="5"/>
        <v>1548.1509621476614</v>
      </c>
      <c r="H41" s="7">
        <f t="shared" si="6"/>
        <v>24258.740733403916</v>
      </c>
      <c r="I41" s="2"/>
    </row>
    <row r="42" spans="2:9" ht="14.25" customHeight="1" x14ac:dyDescent="0.3">
      <c r="B42" s="6">
        <f t="shared" si="0"/>
        <v>33</v>
      </c>
      <c r="C42" s="7">
        <f t="shared" si="1"/>
        <v>24258.740733403916</v>
      </c>
      <c r="D42" s="7">
        <f t="shared" si="2"/>
        <v>59.82859898494624</v>
      </c>
      <c r="E42" s="7">
        <f t="shared" si="3"/>
        <v>24318.569332388863</v>
      </c>
      <c r="F42" s="7">
        <f t="shared" si="4"/>
        <v>1488.3223631627152</v>
      </c>
      <c r="G42" s="7">
        <f t="shared" si="5"/>
        <v>1548.1509621476614</v>
      </c>
      <c r="H42" s="7">
        <f t="shared" si="6"/>
        <v>22770.418370241201</v>
      </c>
      <c r="I42" s="2"/>
    </row>
    <row r="43" spans="2:9" ht="14.25" customHeight="1" x14ac:dyDescent="0.3">
      <c r="B43" s="8">
        <f t="shared" si="0"/>
        <v>34</v>
      </c>
      <c r="C43" s="9">
        <f t="shared" si="1"/>
        <v>22770.418370241201</v>
      </c>
      <c r="D43" s="9">
        <f t="shared" si="2"/>
        <v>56.157994529234443</v>
      </c>
      <c r="E43" s="9">
        <f t="shared" si="3"/>
        <v>22826.576364770437</v>
      </c>
      <c r="F43" s="9">
        <f t="shared" si="4"/>
        <v>1491.9929676184272</v>
      </c>
      <c r="G43" s="7">
        <f t="shared" si="5"/>
        <v>1548.1509621476616</v>
      </c>
      <c r="H43" s="9">
        <f t="shared" si="6"/>
        <v>21278.425402622775</v>
      </c>
      <c r="I43" s="2"/>
    </row>
    <row r="44" spans="2:9" ht="14.25" customHeight="1" x14ac:dyDescent="0.3">
      <c r="B44" s="8">
        <f t="shared" si="0"/>
        <v>35</v>
      </c>
      <c r="C44" s="9">
        <f t="shared" si="1"/>
        <v>21278.425402622775</v>
      </c>
      <c r="D44" s="9">
        <f t="shared" si="2"/>
        <v>52.47833737270745</v>
      </c>
      <c r="E44" s="9">
        <f t="shared" si="3"/>
        <v>21330.903739995483</v>
      </c>
      <c r="F44" s="9">
        <f t="shared" si="4"/>
        <v>1495.6726247749541</v>
      </c>
      <c r="G44" s="7">
        <f t="shared" si="5"/>
        <v>1548.1509621476616</v>
      </c>
      <c r="H44" s="9">
        <f t="shared" si="6"/>
        <v>19782.752777847822</v>
      </c>
      <c r="I44" s="2"/>
    </row>
    <row r="45" spans="2:9" ht="14.25" customHeight="1" x14ac:dyDescent="0.3">
      <c r="B45" s="8">
        <f t="shared" si="0"/>
        <v>36</v>
      </c>
      <c r="C45" s="9">
        <f t="shared" si="1"/>
        <v>19782.752777847822</v>
      </c>
      <c r="D45" s="9">
        <f t="shared" si="2"/>
        <v>48.789605188962867</v>
      </c>
      <c r="E45" s="9">
        <f t="shared" si="3"/>
        <v>19831.542383036784</v>
      </c>
      <c r="F45" s="9">
        <f t="shared" si="4"/>
        <v>1499.3613569586989</v>
      </c>
      <c r="G45" s="7">
        <f t="shared" si="5"/>
        <v>1548.1509621476619</v>
      </c>
      <c r="H45" s="9">
        <f t="shared" si="6"/>
        <v>18283.391420889122</v>
      </c>
      <c r="I45" s="2"/>
    </row>
    <row r="46" spans="2:9" ht="14.25" customHeight="1" x14ac:dyDescent="0.3">
      <c r="B46" s="6">
        <f t="shared" si="0"/>
        <v>37</v>
      </c>
      <c r="C46" s="7">
        <f t="shared" si="1"/>
        <v>18283.391420889122</v>
      </c>
      <c r="D46" s="7">
        <f t="shared" si="2"/>
        <v>45.091775596535385</v>
      </c>
      <c r="E46" s="7">
        <f t="shared" si="3"/>
        <v>18328.483196485657</v>
      </c>
      <c r="F46" s="7">
        <f t="shared" si="4"/>
        <v>1503.059186551126</v>
      </c>
      <c r="G46" s="7">
        <f t="shared" si="5"/>
        <v>1548.1509621476614</v>
      </c>
      <c r="H46" s="7">
        <f t="shared" si="6"/>
        <v>16780.332234337995</v>
      </c>
      <c r="I46" s="2"/>
    </row>
    <row r="47" spans="2:9" ht="14.25" customHeight="1" x14ac:dyDescent="0.3">
      <c r="B47" s="6">
        <f t="shared" si="0"/>
        <v>38</v>
      </c>
      <c r="C47" s="7">
        <f t="shared" si="1"/>
        <v>16780.332234337995</v>
      </c>
      <c r="D47" s="7">
        <f t="shared" si="2"/>
        <v>41.384826158760973</v>
      </c>
      <c r="E47" s="7">
        <f t="shared" si="3"/>
        <v>16821.717060496758</v>
      </c>
      <c r="F47" s="7">
        <f t="shared" si="4"/>
        <v>1506.7661359889007</v>
      </c>
      <c r="G47" s="7">
        <f t="shared" si="5"/>
        <v>1548.1509621476616</v>
      </c>
      <c r="H47" s="7">
        <f t="shared" si="6"/>
        <v>15273.566098349096</v>
      </c>
      <c r="I47" s="2"/>
    </row>
    <row r="48" spans="2:9" ht="14.25" customHeight="1" x14ac:dyDescent="0.3">
      <c r="B48" s="6">
        <f t="shared" si="0"/>
        <v>39</v>
      </c>
      <c r="C48" s="7">
        <f t="shared" si="1"/>
        <v>15273.566098349096</v>
      </c>
      <c r="D48" s="7">
        <f t="shared" si="2"/>
        <v>37.668734383640732</v>
      </c>
      <c r="E48" s="7">
        <f t="shared" si="3"/>
        <v>15311.234832732736</v>
      </c>
      <c r="F48" s="7">
        <f t="shared" si="4"/>
        <v>1510.4822277640212</v>
      </c>
      <c r="G48" s="7">
        <f t="shared" si="5"/>
        <v>1548.1509621476619</v>
      </c>
      <c r="H48" s="7">
        <f t="shared" si="6"/>
        <v>13763.083870585075</v>
      </c>
      <c r="I48" s="2"/>
    </row>
    <row r="49" spans="2:9" ht="14.25" customHeight="1" x14ac:dyDescent="0.3">
      <c r="B49" s="8">
        <f t="shared" si="0"/>
        <v>40</v>
      </c>
      <c r="C49" s="9">
        <f t="shared" si="1"/>
        <v>13763.083870585075</v>
      </c>
      <c r="D49" s="9">
        <f t="shared" si="2"/>
        <v>33.94347772370439</v>
      </c>
      <c r="E49" s="9">
        <f t="shared" si="3"/>
        <v>13797.027348308779</v>
      </c>
      <c r="F49" s="9">
        <f t="shared" si="4"/>
        <v>1514.2074844239576</v>
      </c>
      <c r="G49" s="7">
        <f t="shared" si="5"/>
        <v>1548.1509621476619</v>
      </c>
      <c r="H49" s="9">
        <f t="shared" si="6"/>
        <v>12248.876386161117</v>
      </c>
      <c r="I49" s="2"/>
    </row>
    <row r="50" spans="2:9" ht="14.25" customHeight="1" x14ac:dyDescent="0.3">
      <c r="B50" s="8">
        <f t="shared" si="0"/>
        <v>41</v>
      </c>
      <c r="C50" s="9">
        <f t="shared" si="1"/>
        <v>12248.876386161117</v>
      </c>
      <c r="D50" s="9">
        <f t="shared" si="2"/>
        <v>30.20903357587358</v>
      </c>
      <c r="E50" s="9">
        <f t="shared" si="3"/>
        <v>12279.08541973699</v>
      </c>
      <c r="F50" s="9">
        <f t="shared" si="4"/>
        <v>1517.9419285717879</v>
      </c>
      <c r="G50" s="7">
        <f t="shared" si="5"/>
        <v>1548.1509621476614</v>
      </c>
      <c r="H50" s="9">
        <f t="shared" si="6"/>
        <v>10730.934457589328</v>
      </c>
      <c r="I50" s="2"/>
    </row>
    <row r="51" spans="2:9" ht="14.25" customHeight="1" x14ac:dyDescent="0.3">
      <c r="B51" s="8">
        <f t="shared" si="0"/>
        <v>42</v>
      </c>
      <c r="C51" s="9">
        <f t="shared" si="1"/>
        <v>10730.934457589328</v>
      </c>
      <c r="D51" s="9">
        <f t="shared" si="2"/>
        <v>26.465379281324616</v>
      </c>
      <c r="E51" s="9">
        <f t="shared" si="3"/>
        <v>10757.399836870653</v>
      </c>
      <c r="F51" s="9">
        <f t="shared" si="4"/>
        <v>1521.6855828663367</v>
      </c>
      <c r="G51" s="7">
        <f t="shared" si="5"/>
        <v>1548.1509621476614</v>
      </c>
      <c r="H51" s="9">
        <f t="shared" si="6"/>
        <v>9209.2488747229909</v>
      </c>
      <c r="I51" s="2"/>
    </row>
    <row r="52" spans="2:9" ht="14.25" customHeight="1" x14ac:dyDescent="0.3">
      <c r="B52" s="6">
        <f t="shared" si="0"/>
        <v>43</v>
      </c>
      <c r="C52" s="7">
        <f t="shared" si="1"/>
        <v>9209.2488747229909</v>
      </c>
      <c r="D52" s="7">
        <f t="shared" si="2"/>
        <v>22.712492125351051</v>
      </c>
      <c r="E52" s="7">
        <f t="shared" si="3"/>
        <v>9231.9613668483416</v>
      </c>
      <c r="F52" s="7">
        <f t="shared" si="4"/>
        <v>1525.4384700223104</v>
      </c>
      <c r="G52" s="7">
        <f t="shared" si="5"/>
        <v>1548.1509621476614</v>
      </c>
      <c r="H52" s="7">
        <f t="shared" si="6"/>
        <v>7683.81040470068</v>
      </c>
      <c r="I52" s="2"/>
    </row>
    <row r="53" spans="2:9" ht="14.25" customHeight="1" x14ac:dyDescent="0.3">
      <c r="B53" s="6">
        <f t="shared" si="0"/>
        <v>44</v>
      </c>
      <c r="C53" s="7">
        <f t="shared" si="1"/>
        <v>7683.81040470068</v>
      </c>
      <c r="D53" s="7">
        <f t="shared" si="2"/>
        <v>18.950349337225841</v>
      </c>
      <c r="E53" s="7">
        <f t="shared" si="3"/>
        <v>7702.7607540379058</v>
      </c>
      <c r="F53" s="7">
        <f t="shared" si="4"/>
        <v>1529.2006128104358</v>
      </c>
      <c r="G53" s="7">
        <f t="shared" si="5"/>
        <v>1548.1509621476616</v>
      </c>
      <c r="H53" s="7">
        <f t="shared" si="6"/>
        <v>6154.6097918902442</v>
      </c>
      <c r="I53" s="2"/>
    </row>
    <row r="54" spans="2:9" ht="14.25" customHeight="1" x14ac:dyDescent="0.3">
      <c r="B54" s="6">
        <f t="shared" si="0"/>
        <v>45</v>
      </c>
      <c r="C54" s="7">
        <f t="shared" si="1"/>
        <v>6154.6097918902442</v>
      </c>
      <c r="D54" s="7">
        <f t="shared" si="2"/>
        <v>15.178928090063192</v>
      </c>
      <c r="E54" s="7">
        <f t="shared" si="3"/>
        <v>6169.7887199803072</v>
      </c>
      <c r="F54" s="7">
        <f t="shared" si="4"/>
        <v>1532.9720340575977</v>
      </c>
      <c r="G54" s="7">
        <f t="shared" si="5"/>
        <v>1548.1509621476609</v>
      </c>
      <c r="H54" s="7">
        <f t="shared" si="6"/>
        <v>4621.6377578326465</v>
      </c>
      <c r="I54" s="2"/>
    </row>
    <row r="55" spans="2:9" ht="14.25" customHeight="1" x14ac:dyDescent="0.3">
      <c r="B55" s="8">
        <f t="shared" si="0"/>
        <v>46</v>
      </c>
      <c r="C55" s="9">
        <f t="shared" si="1"/>
        <v>4621.6377578326465</v>
      </c>
      <c r="D55" s="9">
        <f t="shared" si="2"/>
        <v>11.39820550068004</v>
      </c>
      <c r="E55" s="9">
        <f t="shared" si="3"/>
        <v>4633.0359633333264</v>
      </c>
      <c r="F55" s="9">
        <f t="shared" si="4"/>
        <v>1536.7527566469814</v>
      </c>
      <c r="G55" s="7">
        <f t="shared" si="5"/>
        <v>1548.1509621476614</v>
      </c>
      <c r="H55" s="9">
        <f t="shared" si="6"/>
        <v>3084.8850011856648</v>
      </c>
      <c r="I55" s="2"/>
    </row>
    <row r="56" spans="2:9" ht="14.25" customHeight="1" x14ac:dyDescent="0.3">
      <c r="B56" s="8">
        <f t="shared" si="0"/>
        <v>47</v>
      </c>
      <c r="C56" s="9">
        <f t="shared" si="1"/>
        <v>3084.8850011856648</v>
      </c>
      <c r="D56" s="9">
        <f t="shared" si="2"/>
        <v>7.6081586294572272</v>
      </c>
      <c r="E56" s="9">
        <f t="shared" si="3"/>
        <v>3092.493159815122</v>
      </c>
      <c r="F56" s="9">
        <f t="shared" si="4"/>
        <v>1540.5428035182042</v>
      </c>
      <c r="G56" s="7">
        <f t="shared" si="5"/>
        <v>1548.1509621476614</v>
      </c>
      <c r="H56" s="9">
        <f t="shared" si="6"/>
        <v>1544.3421976674606</v>
      </c>
      <c r="I56" s="2"/>
    </row>
    <row r="57" spans="2:9" ht="14.25" customHeight="1" x14ac:dyDescent="0.3">
      <c r="B57" s="8">
        <f t="shared" si="0"/>
        <v>48</v>
      </c>
      <c r="C57" s="9">
        <f t="shared" si="1"/>
        <v>1544.3421976674606</v>
      </c>
      <c r="D57" s="9">
        <f t="shared" si="2"/>
        <v>3.8087644802003027</v>
      </c>
      <c r="E57" s="9">
        <f t="shared" si="3"/>
        <v>1548.1509621476609</v>
      </c>
      <c r="F57" s="9">
        <f t="shared" si="4"/>
        <v>1544.3421976674604</v>
      </c>
      <c r="G57" s="7">
        <f t="shared" si="5"/>
        <v>1548.1509621476607</v>
      </c>
      <c r="H57" s="9">
        <f t="shared" si="6"/>
        <v>2.2737367544323206E-13</v>
      </c>
      <c r="I57" s="2"/>
    </row>
    <row r="58" spans="2:9" ht="14.25" customHeight="1" x14ac:dyDescent="0.3">
      <c r="B58" s="6">
        <f t="shared" si="0"/>
        <v>0</v>
      </c>
      <c r="C58" s="7">
        <f t="shared" si="1"/>
        <v>0</v>
      </c>
      <c r="D58" s="7">
        <f t="shared" si="2"/>
        <v>0</v>
      </c>
      <c r="E58" s="7">
        <f t="shared" si="3"/>
        <v>0</v>
      </c>
      <c r="F58" s="7">
        <f t="shared" si="4"/>
        <v>0</v>
      </c>
      <c r="G58" s="7">
        <f t="shared" si="5"/>
        <v>0</v>
      </c>
      <c r="H58" s="7">
        <f t="shared" si="6"/>
        <v>0</v>
      </c>
      <c r="I58" s="2"/>
    </row>
    <row r="59" spans="2:9" ht="14.25" customHeight="1" x14ac:dyDescent="0.3">
      <c r="B59" s="6">
        <f t="shared" si="0"/>
        <v>0</v>
      </c>
      <c r="C59" s="7">
        <f t="shared" si="1"/>
        <v>0</v>
      </c>
      <c r="D59" s="7">
        <f t="shared" si="2"/>
        <v>0</v>
      </c>
      <c r="E59" s="7">
        <f t="shared" si="3"/>
        <v>0</v>
      </c>
      <c r="F59" s="7">
        <f t="shared" si="4"/>
        <v>0</v>
      </c>
      <c r="G59" s="7">
        <f t="shared" si="5"/>
        <v>0</v>
      </c>
      <c r="H59" s="7">
        <f t="shared" si="6"/>
        <v>0</v>
      </c>
      <c r="I59" s="2"/>
    </row>
    <row r="60" spans="2:9" ht="14.25" customHeight="1" x14ac:dyDescent="0.3">
      <c r="B60" s="6">
        <f t="shared" si="0"/>
        <v>0</v>
      </c>
      <c r="C60" s="7">
        <f t="shared" si="1"/>
        <v>0</v>
      </c>
      <c r="D60" s="7">
        <f t="shared" si="2"/>
        <v>0</v>
      </c>
      <c r="E60" s="7">
        <f t="shared" si="3"/>
        <v>0</v>
      </c>
      <c r="F60" s="7">
        <f t="shared" si="4"/>
        <v>0</v>
      </c>
      <c r="G60" s="7">
        <f t="shared" si="5"/>
        <v>0</v>
      </c>
      <c r="H60" s="7">
        <f t="shared" si="6"/>
        <v>0</v>
      </c>
      <c r="I60" s="2"/>
    </row>
    <row r="61" spans="2:9" ht="14.25" customHeight="1" x14ac:dyDescent="0.3">
      <c r="B61" s="8">
        <f t="shared" si="0"/>
        <v>0</v>
      </c>
      <c r="C61" s="9">
        <f t="shared" si="1"/>
        <v>0</v>
      </c>
      <c r="D61" s="9">
        <f t="shared" si="2"/>
        <v>0</v>
      </c>
      <c r="E61" s="9">
        <f t="shared" si="3"/>
        <v>0</v>
      </c>
      <c r="F61" s="9">
        <f t="shared" si="4"/>
        <v>0</v>
      </c>
      <c r="G61" s="7">
        <f t="shared" si="5"/>
        <v>0</v>
      </c>
      <c r="H61" s="9">
        <f t="shared" si="6"/>
        <v>0</v>
      </c>
      <c r="I61" s="2"/>
    </row>
    <row r="62" spans="2:9" ht="14.25" customHeight="1" x14ac:dyDescent="0.3">
      <c r="B62" s="8">
        <f t="shared" si="0"/>
        <v>0</v>
      </c>
      <c r="C62" s="9">
        <f t="shared" si="1"/>
        <v>0</v>
      </c>
      <c r="D62" s="9">
        <f t="shared" si="2"/>
        <v>0</v>
      </c>
      <c r="E62" s="9">
        <f t="shared" si="3"/>
        <v>0</v>
      </c>
      <c r="F62" s="9">
        <f t="shared" si="4"/>
        <v>0</v>
      </c>
      <c r="G62" s="7">
        <f t="shared" si="5"/>
        <v>0</v>
      </c>
      <c r="H62" s="9">
        <f t="shared" si="6"/>
        <v>0</v>
      </c>
      <c r="I62" s="2"/>
    </row>
    <row r="63" spans="2:9" ht="14.25" customHeight="1" x14ac:dyDescent="0.3">
      <c r="B63" s="8">
        <f t="shared" si="0"/>
        <v>0</v>
      </c>
      <c r="C63" s="9">
        <f t="shared" si="1"/>
        <v>0</v>
      </c>
      <c r="D63" s="9">
        <f t="shared" si="2"/>
        <v>0</v>
      </c>
      <c r="E63" s="9">
        <f t="shared" si="3"/>
        <v>0</v>
      </c>
      <c r="F63" s="9">
        <f t="shared" si="4"/>
        <v>0</v>
      </c>
      <c r="G63" s="7">
        <f t="shared" si="5"/>
        <v>0</v>
      </c>
      <c r="H63" s="9">
        <f t="shared" si="6"/>
        <v>0</v>
      </c>
      <c r="I63" s="2"/>
    </row>
    <row r="64" spans="2:9" ht="14.25" customHeight="1" x14ac:dyDescent="0.3">
      <c r="B64" s="6">
        <f t="shared" si="0"/>
        <v>0</v>
      </c>
      <c r="C64" s="7">
        <f t="shared" si="1"/>
        <v>0</v>
      </c>
      <c r="D64" s="7">
        <f t="shared" si="2"/>
        <v>0</v>
      </c>
      <c r="E64" s="7">
        <f t="shared" si="3"/>
        <v>0</v>
      </c>
      <c r="F64" s="7">
        <f t="shared" si="4"/>
        <v>0</v>
      </c>
      <c r="G64" s="7">
        <f t="shared" si="5"/>
        <v>0</v>
      </c>
      <c r="H64" s="7">
        <f t="shared" si="6"/>
        <v>0</v>
      </c>
      <c r="I64" s="2"/>
    </row>
    <row r="65" spans="2:9" ht="14.25" customHeight="1" x14ac:dyDescent="0.3">
      <c r="B65" s="6">
        <f t="shared" si="0"/>
        <v>0</v>
      </c>
      <c r="C65" s="7">
        <f t="shared" si="1"/>
        <v>0</v>
      </c>
      <c r="D65" s="7">
        <f t="shared" si="2"/>
        <v>0</v>
      </c>
      <c r="E65" s="7">
        <f t="shared" si="3"/>
        <v>0</v>
      </c>
      <c r="F65" s="7">
        <f t="shared" si="4"/>
        <v>0</v>
      </c>
      <c r="G65" s="7">
        <f t="shared" si="5"/>
        <v>0</v>
      </c>
      <c r="H65" s="7">
        <f t="shared" si="6"/>
        <v>0</v>
      </c>
      <c r="I65" s="2"/>
    </row>
    <row r="66" spans="2:9" ht="14.25" customHeight="1" x14ac:dyDescent="0.3">
      <c r="B66" s="6">
        <f t="shared" si="0"/>
        <v>0</v>
      </c>
      <c r="C66" s="7">
        <f t="shared" si="1"/>
        <v>0</v>
      </c>
      <c r="D66" s="7">
        <f t="shared" si="2"/>
        <v>0</v>
      </c>
      <c r="E66" s="7">
        <f t="shared" si="3"/>
        <v>0</v>
      </c>
      <c r="F66" s="7">
        <f t="shared" si="4"/>
        <v>0</v>
      </c>
      <c r="G66" s="7">
        <f t="shared" si="5"/>
        <v>0</v>
      </c>
      <c r="H66" s="7">
        <f t="shared" si="6"/>
        <v>0</v>
      </c>
      <c r="I66" s="2"/>
    </row>
    <row r="67" spans="2:9" ht="14.25" customHeight="1" x14ac:dyDescent="0.3">
      <c r="B67" s="8">
        <f t="shared" si="0"/>
        <v>0</v>
      </c>
      <c r="C67" s="9">
        <f t="shared" si="1"/>
        <v>0</v>
      </c>
      <c r="D67" s="9">
        <f t="shared" si="2"/>
        <v>0</v>
      </c>
      <c r="E67" s="9">
        <f t="shared" si="3"/>
        <v>0</v>
      </c>
      <c r="F67" s="9">
        <f t="shared" si="4"/>
        <v>0</v>
      </c>
      <c r="G67" s="7">
        <f t="shared" si="5"/>
        <v>0</v>
      </c>
      <c r="H67" s="9">
        <f t="shared" si="6"/>
        <v>0</v>
      </c>
      <c r="I67" s="2"/>
    </row>
    <row r="68" spans="2:9" ht="14.25" customHeight="1" x14ac:dyDescent="0.3">
      <c r="B68" s="8">
        <f t="shared" si="0"/>
        <v>0</v>
      </c>
      <c r="C68" s="9">
        <f t="shared" si="1"/>
        <v>0</v>
      </c>
      <c r="D68" s="9">
        <f t="shared" si="2"/>
        <v>0</v>
      </c>
      <c r="E68" s="9">
        <f t="shared" si="3"/>
        <v>0</v>
      </c>
      <c r="F68" s="9">
        <f t="shared" si="4"/>
        <v>0</v>
      </c>
      <c r="G68" s="7">
        <f t="shared" si="5"/>
        <v>0</v>
      </c>
      <c r="H68" s="9">
        <f t="shared" si="6"/>
        <v>0</v>
      </c>
      <c r="I68" s="2"/>
    </row>
    <row r="69" spans="2:9" ht="14.25" customHeight="1" x14ac:dyDescent="0.3">
      <c r="B69" s="8">
        <f t="shared" si="0"/>
        <v>0</v>
      </c>
      <c r="C69" s="9">
        <f t="shared" si="1"/>
        <v>0</v>
      </c>
      <c r="D69" s="9">
        <f t="shared" si="2"/>
        <v>0</v>
      </c>
      <c r="E69" s="9">
        <f t="shared" si="3"/>
        <v>0</v>
      </c>
      <c r="F69" s="9">
        <f t="shared" si="4"/>
        <v>0</v>
      </c>
      <c r="G69" s="7">
        <f t="shared" si="5"/>
        <v>0</v>
      </c>
      <c r="H69" s="9">
        <f t="shared" si="6"/>
        <v>0</v>
      </c>
      <c r="I69" s="2"/>
    </row>
    <row r="70" spans="2:9" ht="14.25" customHeight="1" x14ac:dyDescent="0.3">
      <c r="B70" s="6">
        <f t="shared" si="0"/>
        <v>0</v>
      </c>
      <c r="C70" s="7">
        <f t="shared" si="1"/>
        <v>0</v>
      </c>
      <c r="D70" s="7">
        <f t="shared" si="2"/>
        <v>0</v>
      </c>
      <c r="E70" s="7">
        <f t="shared" si="3"/>
        <v>0</v>
      </c>
      <c r="F70" s="7">
        <f t="shared" si="4"/>
        <v>0</v>
      </c>
      <c r="G70" s="7">
        <f t="shared" si="5"/>
        <v>0</v>
      </c>
      <c r="H70" s="7">
        <f t="shared" si="6"/>
        <v>0</v>
      </c>
      <c r="I70" s="2"/>
    </row>
    <row r="71" spans="2:9" ht="14.25" customHeight="1" x14ac:dyDescent="0.3">
      <c r="B71" s="6">
        <f t="shared" si="0"/>
        <v>0</v>
      </c>
      <c r="C71" s="7">
        <f t="shared" si="1"/>
        <v>0</v>
      </c>
      <c r="D71" s="7">
        <f t="shared" si="2"/>
        <v>0</v>
      </c>
      <c r="E71" s="7">
        <f t="shared" si="3"/>
        <v>0</v>
      </c>
      <c r="F71" s="7">
        <f t="shared" si="4"/>
        <v>0</v>
      </c>
      <c r="G71" s="7">
        <f t="shared" si="5"/>
        <v>0</v>
      </c>
      <c r="H71" s="7">
        <f t="shared" si="6"/>
        <v>0</v>
      </c>
      <c r="I71" s="2"/>
    </row>
    <row r="72" spans="2:9" ht="14.25" customHeight="1" x14ac:dyDescent="0.3">
      <c r="B72" s="6">
        <f t="shared" si="0"/>
        <v>0</v>
      </c>
      <c r="C72" s="7">
        <f t="shared" si="1"/>
        <v>0</v>
      </c>
      <c r="D72" s="7">
        <f t="shared" si="2"/>
        <v>0</v>
      </c>
      <c r="E72" s="7">
        <f t="shared" si="3"/>
        <v>0</v>
      </c>
      <c r="F72" s="7">
        <f t="shared" si="4"/>
        <v>0</v>
      </c>
      <c r="G72" s="7">
        <f t="shared" si="5"/>
        <v>0</v>
      </c>
      <c r="H72" s="7">
        <f t="shared" si="6"/>
        <v>0</v>
      </c>
      <c r="I72" s="2"/>
    </row>
    <row r="73" spans="2:9" ht="14.25" customHeight="1" x14ac:dyDescent="0.3">
      <c r="B73" s="8">
        <f t="shared" si="0"/>
        <v>0</v>
      </c>
      <c r="C73" s="9">
        <f t="shared" si="1"/>
        <v>0</v>
      </c>
      <c r="D73" s="9">
        <f t="shared" si="2"/>
        <v>0</v>
      </c>
      <c r="E73" s="9">
        <f t="shared" si="3"/>
        <v>0</v>
      </c>
      <c r="F73" s="9">
        <f t="shared" si="4"/>
        <v>0</v>
      </c>
      <c r="G73" s="7">
        <f t="shared" si="5"/>
        <v>0</v>
      </c>
      <c r="H73" s="9">
        <f t="shared" si="6"/>
        <v>0</v>
      </c>
      <c r="I73" s="2"/>
    </row>
    <row r="74" spans="2:9" ht="14.25" customHeight="1" x14ac:dyDescent="0.3">
      <c r="B74" s="8">
        <f t="shared" si="0"/>
        <v>0</v>
      </c>
      <c r="C74" s="9">
        <f t="shared" si="1"/>
        <v>0</v>
      </c>
      <c r="D74" s="9">
        <f t="shared" si="2"/>
        <v>0</v>
      </c>
      <c r="E74" s="9">
        <f t="shared" si="3"/>
        <v>0</v>
      </c>
      <c r="F74" s="9">
        <f t="shared" si="4"/>
        <v>0</v>
      </c>
      <c r="G74" s="7">
        <f t="shared" si="5"/>
        <v>0</v>
      </c>
      <c r="H74" s="9">
        <f t="shared" si="6"/>
        <v>0</v>
      </c>
      <c r="I74" s="2"/>
    </row>
    <row r="75" spans="2:9" ht="14.25" customHeight="1" x14ac:dyDescent="0.3">
      <c r="B75" s="8">
        <f t="shared" si="0"/>
        <v>0</v>
      </c>
      <c r="C75" s="9">
        <f t="shared" si="1"/>
        <v>0</v>
      </c>
      <c r="D75" s="9">
        <f t="shared" si="2"/>
        <v>0</v>
      </c>
      <c r="E75" s="9">
        <f t="shared" si="3"/>
        <v>0</v>
      </c>
      <c r="F75" s="9">
        <f t="shared" si="4"/>
        <v>0</v>
      </c>
      <c r="G75" s="7">
        <f t="shared" si="5"/>
        <v>0</v>
      </c>
      <c r="H75" s="9">
        <f t="shared" si="6"/>
        <v>0</v>
      </c>
      <c r="I75" s="2"/>
    </row>
    <row r="76" spans="2:9" ht="14.25" customHeight="1" x14ac:dyDescent="0.3">
      <c r="B76" s="6">
        <f t="shared" ref="B76:B139" si="7">IF(AND(B75&gt;0,B75&lt;D$5),B75+1,0)</f>
        <v>0</v>
      </c>
      <c r="C76" s="7">
        <f t="shared" ref="C76:C139" si="8">IF(B76&gt;0,H75,0)</f>
        <v>0</v>
      </c>
      <c r="D76" s="7">
        <f t="shared" ref="D76:D139" si="9">IF(B76&gt;0,C76*$F$5,0)</f>
        <v>0</v>
      </c>
      <c r="E76" s="7">
        <f t="shared" ref="E76:E139" si="10">IF(B76&gt;0,C76+D76,0)</f>
        <v>0</v>
      </c>
      <c r="F76" s="7">
        <f t="shared" ref="F76:F139" si="11">IF(B76&gt;0,G76-D76,0)</f>
        <v>0</v>
      </c>
      <c r="G76" s="7">
        <f t="shared" ref="G76:G139" si="12">IF(B76&gt;0,PMT($F$5,$D$5-B75,-C76),0)</f>
        <v>0</v>
      </c>
      <c r="H76" s="7">
        <f t="shared" ref="H76:H139" si="13">IF(B76&gt;0,E76-G76,0)</f>
        <v>0</v>
      </c>
      <c r="I76" s="2"/>
    </row>
    <row r="77" spans="2:9" ht="14.25" customHeight="1" x14ac:dyDescent="0.3">
      <c r="B77" s="6">
        <f t="shared" si="7"/>
        <v>0</v>
      </c>
      <c r="C77" s="7">
        <f t="shared" si="8"/>
        <v>0</v>
      </c>
      <c r="D77" s="7">
        <f t="shared" si="9"/>
        <v>0</v>
      </c>
      <c r="E77" s="7">
        <f t="shared" si="10"/>
        <v>0</v>
      </c>
      <c r="F77" s="7">
        <f t="shared" si="11"/>
        <v>0</v>
      </c>
      <c r="G77" s="7">
        <f t="shared" si="12"/>
        <v>0</v>
      </c>
      <c r="H77" s="7">
        <f t="shared" si="13"/>
        <v>0</v>
      </c>
      <c r="I77" s="2"/>
    </row>
    <row r="78" spans="2:9" ht="14.25" customHeight="1" x14ac:dyDescent="0.3">
      <c r="B78" s="6">
        <f t="shared" si="7"/>
        <v>0</v>
      </c>
      <c r="C78" s="7">
        <f t="shared" si="8"/>
        <v>0</v>
      </c>
      <c r="D78" s="7">
        <f t="shared" si="9"/>
        <v>0</v>
      </c>
      <c r="E78" s="7">
        <f t="shared" si="10"/>
        <v>0</v>
      </c>
      <c r="F78" s="7">
        <f t="shared" si="11"/>
        <v>0</v>
      </c>
      <c r="G78" s="7">
        <f t="shared" si="12"/>
        <v>0</v>
      </c>
      <c r="H78" s="7">
        <f t="shared" si="13"/>
        <v>0</v>
      </c>
      <c r="I78" s="2"/>
    </row>
    <row r="79" spans="2:9" ht="14.25" customHeight="1" x14ac:dyDescent="0.3">
      <c r="B79" s="8">
        <f t="shared" si="7"/>
        <v>0</v>
      </c>
      <c r="C79" s="9">
        <f t="shared" si="8"/>
        <v>0</v>
      </c>
      <c r="D79" s="9">
        <f t="shared" si="9"/>
        <v>0</v>
      </c>
      <c r="E79" s="9">
        <f t="shared" si="10"/>
        <v>0</v>
      </c>
      <c r="F79" s="9">
        <f t="shared" si="11"/>
        <v>0</v>
      </c>
      <c r="G79" s="7">
        <f t="shared" si="12"/>
        <v>0</v>
      </c>
      <c r="H79" s="9">
        <f t="shared" si="13"/>
        <v>0</v>
      </c>
      <c r="I79" s="2"/>
    </row>
    <row r="80" spans="2:9" ht="14.25" customHeight="1" x14ac:dyDescent="0.3">
      <c r="B80" s="8">
        <f t="shared" si="7"/>
        <v>0</v>
      </c>
      <c r="C80" s="9">
        <f t="shared" si="8"/>
        <v>0</v>
      </c>
      <c r="D80" s="9">
        <f t="shared" si="9"/>
        <v>0</v>
      </c>
      <c r="E80" s="9">
        <f t="shared" si="10"/>
        <v>0</v>
      </c>
      <c r="F80" s="9">
        <f t="shared" si="11"/>
        <v>0</v>
      </c>
      <c r="G80" s="7">
        <f t="shared" si="12"/>
        <v>0</v>
      </c>
      <c r="H80" s="9">
        <f t="shared" si="13"/>
        <v>0</v>
      </c>
      <c r="I80" s="2"/>
    </row>
    <row r="81" spans="2:9" ht="14.25" customHeight="1" x14ac:dyDescent="0.3">
      <c r="B81" s="8">
        <f t="shared" si="7"/>
        <v>0</v>
      </c>
      <c r="C81" s="9">
        <f t="shared" si="8"/>
        <v>0</v>
      </c>
      <c r="D81" s="9">
        <f t="shared" si="9"/>
        <v>0</v>
      </c>
      <c r="E81" s="9">
        <f t="shared" si="10"/>
        <v>0</v>
      </c>
      <c r="F81" s="9">
        <f t="shared" si="11"/>
        <v>0</v>
      </c>
      <c r="G81" s="7">
        <f t="shared" si="12"/>
        <v>0</v>
      </c>
      <c r="H81" s="9">
        <f t="shared" si="13"/>
        <v>0</v>
      </c>
      <c r="I81" s="2"/>
    </row>
    <row r="82" spans="2:9" ht="14.25" customHeight="1" x14ac:dyDescent="0.3">
      <c r="B82" s="6">
        <f t="shared" si="7"/>
        <v>0</v>
      </c>
      <c r="C82" s="7">
        <f t="shared" si="8"/>
        <v>0</v>
      </c>
      <c r="D82" s="7">
        <f t="shared" si="9"/>
        <v>0</v>
      </c>
      <c r="E82" s="7">
        <f t="shared" si="10"/>
        <v>0</v>
      </c>
      <c r="F82" s="7">
        <f t="shared" si="11"/>
        <v>0</v>
      </c>
      <c r="G82" s="7">
        <f t="shared" si="12"/>
        <v>0</v>
      </c>
      <c r="H82" s="7">
        <f t="shared" si="13"/>
        <v>0</v>
      </c>
      <c r="I82" s="2"/>
    </row>
    <row r="83" spans="2:9" ht="14.25" customHeight="1" x14ac:dyDescent="0.3">
      <c r="B83" s="6">
        <f t="shared" si="7"/>
        <v>0</v>
      </c>
      <c r="C83" s="7">
        <f t="shared" si="8"/>
        <v>0</v>
      </c>
      <c r="D83" s="7">
        <f t="shared" si="9"/>
        <v>0</v>
      </c>
      <c r="E83" s="7">
        <f t="shared" si="10"/>
        <v>0</v>
      </c>
      <c r="F83" s="7">
        <f t="shared" si="11"/>
        <v>0</v>
      </c>
      <c r="G83" s="7">
        <f t="shared" si="12"/>
        <v>0</v>
      </c>
      <c r="H83" s="7">
        <f t="shared" si="13"/>
        <v>0</v>
      </c>
      <c r="I83" s="2"/>
    </row>
    <row r="84" spans="2:9" ht="14.25" customHeight="1" x14ac:dyDescent="0.3">
      <c r="B84" s="6">
        <f t="shared" si="7"/>
        <v>0</v>
      </c>
      <c r="C84" s="7">
        <f t="shared" si="8"/>
        <v>0</v>
      </c>
      <c r="D84" s="7">
        <f t="shared" si="9"/>
        <v>0</v>
      </c>
      <c r="E84" s="7">
        <f t="shared" si="10"/>
        <v>0</v>
      </c>
      <c r="F84" s="7">
        <f t="shared" si="11"/>
        <v>0</v>
      </c>
      <c r="G84" s="7">
        <f t="shared" si="12"/>
        <v>0</v>
      </c>
      <c r="H84" s="7">
        <f t="shared" si="13"/>
        <v>0</v>
      </c>
      <c r="I84" s="2"/>
    </row>
    <row r="85" spans="2:9" ht="14.25" customHeight="1" x14ac:dyDescent="0.3">
      <c r="B85" s="8">
        <f t="shared" si="7"/>
        <v>0</v>
      </c>
      <c r="C85" s="9">
        <f t="shared" si="8"/>
        <v>0</v>
      </c>
      <c r="D85" s="9">
        <f t="shared" si="9"/>
        <v>0</v>
      </c>
      <c r="E85" s="9">
        <f t="shared" si="10"/>
        <v>0</v>
      </c>
      <c r="F85" s="9">
        <f t="shared" si="11"/>
        <v>0</v>
      </c>
      <c r="G85" s="7">
        <f t="shared" si="12"/>
        <v>0</v>
      </c>
      <c r="H85" s="9">
        <f t="shared" si="13"/>
        <v>0</v>
      </c>
      <c r="I85" s="2"/>
    </row>
    <row r="86" spans="2:9" ht="14.25" customHeight="1" x14ac:dyDescent="0.3">
      <c r="B86" s="8">
        <f t="shared" si="7"/>
        <v>0</v>
      </c>
      <c r="C86" s="9">
        <f t="shared" si="8"/>
        <v>0</v>
      </c>
      <c r="D86" s="9">
        <f t="shared" si="9"/>
        <v>0</v>
      </c>
      <c r="E86" s="9">
        <f t="shared" si="10"/>
        <v>0</v>
      </c>
      <c r="F86" s="9">
        <f t="shared" si="11"/>
        <v>0</v>
      </c>
      <c r="G86" s="7">
        <f t="shared" si="12"/>
        <v>0</v>
      </c>
      <c r="H86" s="9">
        <f t="shared" si="13"/>
        <v>0</v>
      </c>
      <c r="I86" s="2"/>
    </row>
    <row r="87" spans="2:9" ht="14.25" customHeight="1" x14ac:dyDescent="0.3">
      <c r="B87" s="8">
        <f t="shared" si="7"/>
        <v>0</v>
      </c>
      <c r="C87" s="9">
        <f t="shared" si="8"/>
        <v>0</v>
      </c>
      <c r="D87" s="9">
        <f t="shared" si="9"/>
        <v>0</v>
      </c>
      <c r="E87" s="9">
        <f t="shared" si="10"/>
        <v>0</v>
      </c>
      <c r="F87" s="9">
        <f t="shared" si="11"/>
        <v>0</v>
      </c>
      <c r="G87" s="7">
        <f t="shared" si="12"/>
        <v>0</v>
      </c>
      <c r="H87" s="9">
        <f t="shared" si="13"/>
        <v>0</v>
      </c>
      <c r="I87" s="2"/>
    </row>
    <row r="88" spans="2:9" ht="14.25" customHeight="1" x14ac:dyDescent="0.3">
      <c r="B88" s="6">
        <f t="shared" si="7"/>
        <v>0</v>
      </c>
      <c r="C88" s="7">
        <f t="shared" si="8"/>
        <v>0</v>
      </c>
      <c r="D88" s="7">
        <f t="shared" si="9"/>
        <v>0</v>
      </c>
      <c r="E88" s="7">
        <f t="shared" si="10"/>
        <v>0</v>
      </c>
      <c r="F88" s="7">
        <f t="shared" si="11"/>
        <v>0</v>
      </c>
      <c r="G88" s="7">
        <f t="shared" si="12"/>
        <v>0</v>
      </c>
      <c r="H88" s="7">
        <f t="shared" si="13"/>
        <v>0</v>
      </c>
      <c r="I88" s="2"/>
    </row>
    <row r="89" spans="2:9" ht="14.25" customHeight="1" x14ac:dyDescent="0.3">
      <c r="B89" s="6">
        <f t="shared" si="7"/>
        <v>0</v>
      </c>
      <c r="C89" s="7">
        <f t="shared" si="8"/>
        <v>0</v>
      </c>
      <c r="D89" s="7">
        <f t="shared" si="9"/>
        <v>0</v>
      </c>
      <c r="E89" s="7">
        <f t="shared" si="10"/>
        <v>0</v>
      </c>
      <c r="F89" s="7">
        <f t="shared" si="11"/>
        <v>0</v>
      </c>
      <c r="G89" s="7">
        <f t="shared" si="12"/>
        <v>0</v>
      </c>
      <c r="H89" s="7">
        <f t="shared" si="13"/>
        <v>0</v>
      </c>
      <c r="I89" s="2"/>
    </row>
    <row r="90" spans="2:9" ht="14.25" customHeight="1" x14ac:dyDescent="0.3">
      <c r="B90" s="6">
        <f t="shared" si="7"/>
        <v>0</v>
      </c>
      <c r="C90" s="7">
        <f t="shared" si="8"/>
        <v>0</v>
      </c>
      <c r="D90" s="7">
        <f t="shared" si="9"/>
        <v>0</v>
      </c>
      <c r="E90" s="7">
        <f t="shared" si="10"/>
        <v>0</v>
      </c>
      <c r="F90" s="7">
        <f t="shared" si="11"/>
        <v>0</v>
      </c>
      <c r="G90" s="7">
        <f t="shared" si="12"/>
        <v>0</v>
      </c>
      <c r="H90" s="7">
        <f t="shared" si="13"/>
        <v>0</v>
      </c>
      <c r="I90" s="2"/>
    </row>
    <row r="91" spans="2:9" ht="14.25" customHeight="1" x14ac:dyDescent="0.3">
      <c r="B91" s="8">
        <f t="shared" si="7"/>
        <v>0</v>
      </c>
      <c r="C91" s="9">
        <f t="shared" si="8"/>
        <v>0</v>
      </c>
      <c r="D91" s="9">
        <f t="shared" si="9"/>
        <v>0</v>
      </c>
      <c r="E91" s="9">
        <f t="shared" si="10"/>
        <v>0</v>
      </c>
      <c r="F91" s="9">
        <f t="shared" si="11"/>
        <v>0</v>
      </c>
      <c r="G91" s="7">
        <f t="shared" si="12"/>
        <v>0</v>
      </c>
      <c r="H91" s="9">
        <f t="shared" si="13"/>
        <v>0</v>
      </c>
      <c r="I91" s="2"/>
    </row>
    <row r="92" spans="2:9" ht="14.25" customHeight="1" x14ac:dyDescent="0.3">
      <c r="B92" s="8">
        <f t="shared" si="7"/>
        <v>0</v>
      </c>
      <c r="C92" s="9">
        <f t="shared" si="8"/>
        <v>0</v>
      </c>
      <c r="D92" s="9">
        <f t="shared" si="9"/>
        <v>0</v>
      </c>
      <c r="E92" s="9">
        <f t="shared" si="10"/>
        <v>0</v>
      </c>
      <c r="F92" s="9">
        <f t="shared" si="11"/>
        <v>0</v>
      </c>
      <c r="G92" s="7">
        <f t="shared" si="12"/>
        <v>0</v>
      </c>
      <c r="H92" s="9">
        <f t="shared" si="13"/>
        <v>0</v>
      </c>
      <c r="I92" s="2"/>
    </row>
    <row r="93" spans="2:9" ht="14.25" customHeight="1" x14ac:dyDescent="0.3">
      <c r="B93" s="8">
        <f t="shared" si="7"/>
        <v>0</v>
      </c>
      <c r="C93" s="9">
        <f t="shared" si="8"/>
        <v>0</v>
      </c>
      <c r="D93" s="9">
        <f t="shared" si="9"/>
        <v>0</v>
      </c>
      <c r="E93" s="9">
        <f t="shared" si="10"/>
        <v>0</v>
      </c>
      <c r="F93" s="9">
        <f t="shared" si="11"/>
        <v>0</v>
      </c>
      <c r="G93" s="7">
        <f t="shared" si="12"/>
        <v>0</v>
      </c>
      <c r="H93" s="9">
        <f t="shared" si="13"/>
        <v>0</v>
      </c>
      <c r="I93" s="2"/>
    </row>
    <row r="94" spans="2:9" ht="14.25" customHeight="1" x14ac:dyDescent="0.3">
      <c r="B94" s="6">
        <f t="shared" si="7"/>
        <v>0</v>
      </c>
      <c r="C94" s="7">
        <f t="shared" si="8"/>
        <v>0</v>
      </c>
      <c r="D94" s="7">
        <f t="shared" si="9"/>
        <v>0</v>
      </c>
      <c r="E94" s="7">
        <f t="shared" si="10"/>
        <v>0</v>
      </c>
      <c r="F94" s="7">
        <f t="shared" si="11"/>
        <v>0</v>
      </c>
      <c r="G94" s="7">
        <f t="shared" si="12"/>
        <v>0</v>
      </c>
      <c r="H94" s="7">
        <f t="shared" si="13"/>
        <v>0</v>
      </c>
      <c r="I94" s="2"/>
    </row>
    <row r="95" spans="2:9" ht="14.25" customHeight="1" x14ac:dyDescent="0.3">
      <c r="B95" s="6">
        <f t="shared" si="7"/>
        <v>0</v>
      </c>
      <c r="C95" s="7">
        <f t="shared" si="8"/>
        <v>0</v>
      </c>
      <c r="D95" s="7">
        <f t="shared" si="9"/>
        <v>0</v>
      </c>
      <c r="E95" s="7">
        <f t="shared" si="10"/>
        <v>0</v>
      </c>
      <c r="F95" s="7">
        <f t="shared" si="11"/>
        <v>0</v>
      </c>
      <c r="G95" s="7">
        <f t="shared" si="12"/>
        <v>0</v>
      </c>
      <c r="H95" s="7">
        <f t="shared" si="13"/>
        <v>0</v>
      </c>
      <c r="I95" s="2"/>
    </row>
    <row r="96" spans="2:9" ht="14.25" customHeight="1" x14ac:dyDescent="0.3">
      <c r="B96" s="6">
        <f t="shared" si="7"/>
        <v>0</v>
      </c>
      <c r="C96" s="7">
        <f t="shared" si="8"/>
        <v>0</v>
      </c>
      <c r="D96" s="7">
        <f t="shared" si="9"/>
        <v>0</v>
      </c>
      <c r="E96" s="7">
        <f t="shared" si="10"/>
        <v>0</v>
      </c>
      <c r="F96" s="7">
        <f t="shared" si="11"/>
        <v>0</v>
      </c>
      <c r="G96" s="7">
        <f t="shared" si="12"/>
        <v>0</v>
      </c>
      <c r="H96" s="7">
        <f t="shared" si="13"/>
        <v>0</v>
      </c>
      <c r="I96" s="2"/>
    </row>
    <row r="97" spans="2:9" ht="14.25" customHeight="1" x14ac:dyDescent="0.3">
      <c r="B97" s="8">
        <f t="shared" si="7"/>
        <v>0</v>
      </c>
      <c r="C97" s="9">
        <f t="shared" si="8"/>
        <v>0</v>
      </c>
      <c r="D97" s="9">
        <f t="shared" si="9"/>
        <v>0</v>
      </c>
      <c r="E97" s="9">
        <f t="shared" si="10"/>
        <v>0</v>
      </c>
      <c r="F97" s="9">
        <f t="shared" si="11"/>
        <v>0</v>
      </c>
      <c r="G97" s="7">
        <f t="shared" si="12"/>
        <v>0</v>
      </c>
      <c r="H97" s="9">
        <f t="shared" si="13"/>
        <v>0</v>
      </c>
      <c r="I97" s="2"/>
    </row>
    <row r="98" spans="2:9" ht="14.25" customHeight="1" x14ac:dyDescent="0.3">
      <c r="B98" s="8">
        <f t="shared" si="7"/>
        <v>0</v>
      </c>
      <c r="C98" s="9">
        <f t="shared" si="8"/>
        <v>0</v>
      </c>
      <c r="D98" s="9">
        <f t="shared" si="9"/>
        <v>0</v>
      </c>
      <c r="E98" s="9">
        <f t="shared" si="10"/>
        <v>0</v>
      </c>
      <c r="F98" s="9">
        <f t="shared" si="11"/>
        <v>0</v>
      </c>
      <c r="G98" s="7">
        <f t="shared" si="12"/>
        <v>0</v>
      </c>
      <c r="H98" s="9">
        <f t="shared" si="13"/>
        <v>0</v>
      </c>
      <c r="I98" s="2"/>
    </row>
    <row r="99" spans="2:9" ht="14.25" customHeight="1" x14ac:dyDescent="0.3">
      <c r="B99" s="8">
        <f t="shared" si="7"/>
        <v>0</v>
      </c>
      <c r="C99" s="9">
        <f t="shared" si="8"/>
        <v>0</v>
      </c>
      <c r="D99" s="9">
        <f t="shared" si="9"/>
        <v>0</v>
      </c>
      <c r="E99" s="9">
        <f t="shared" si="10"/>
        <v>0</v>
      </c>
      <c r="F99" s="9">
        <f t="shared" si="11"/>
        <v>0</v>
      </c>
      <c r="G99" s="7">
        <f t="shared" si="12"/>
        <v>0</v>
      </c>
      <c r="H99" s="9">
        <f t="shared" si="13"/>
        <v>0</v>
      </c>
      <c r="I99" s="2"/>
    </row>
    <row r="100" spans="2:9" ht="14.25" customHeight="1" x14ac:dyDescent="0.3">
      <c r="B100" s="6">
        <f t="shared" si="7"/>
        <v>0</v>
      </c>
      <c r="C100" s="7">
        <f t="shared" si="8"/>
        <v>0</v>
      </c>
      <c r="D100" s="7">
        <f t="shared" si="9"/>
        <v>0</v>
      </c>
      <c r="E100" s="7">
        <f t="shared" si="10"/>
        <v>0</v>
      </c>
      <c r="F100" s="7">
        <f t="shared" si="11"/>
        <v>0</v>
      </c>
      <c r="G100" s="7">
        <f t="shared" si="12"/>
        <v>0</v>
      </c>
      <c r="H100" s="7">
        <f t="shared" si="13"/>
        <v>0</v>
      </c>
      <c r="I100" s="2"/>
    </row>
    <row r="101" spans="2:9" ht="14.25" customHeight="1" x14ac:dyDescent="0.3">
      <c r="B101" s="6">
        <f t="shared" si="7"/>
        <v>0</v>
      </c>
      <c r="C101" s="7">
        <f t="shared" si="8"/>
        <v>0</v>
      </c>
      <c r="D101" s="7">
        <f t="shared" si="9"/>
        <v>0</v>
      </c>
      <c r="E101" s="7">
        <f t="shared" si="10"/>
        <v>0</v>
      </c>
      <c r="F101" s="7">
        <f t="shared" si="11"/>
        <v>0</v>
      </c>
      <c r="G101" s="7">
        <f t="shared" si="12"/>
        <v>0</v>
      </c>
      <c r="H101" s="7">
        <f t="shared" si="13"/>
        <v>0</v>
      </c>
      <c r="I101" s="2"/>
    </row>
    <row r="102" spans="2:9" ht="14.25" customHeight="1" x14ac:dyDescent="0.3">
      <c r="B102" s="6">
        <f t="shared" si="7"/>
        <v>0</v>
      </c>
      <c r="C102" s="7">
        <f t="shared" si="8"/>
        <v>0</v>
      </c>
      <c r="D102" s="7">
        <f t="shared" si="9"/>
        <v>0</v>
      </c>
      <c r="E102" s="7">
        <f t="shared" si="10"/>
        <v>0</v>
      </c>
      <c r="F102" s="7">
        <f t="shared" si="11"/>
        <v>0</v>
      </c>
      <c r="G102" s="7">
        <f t="shared" si="12"/>
        <v>0</v>
      </c>
      <c r="H102" s="7">
        <f t="shared" si="13"/>
        <v>0</v>
      </c>
      <c r="I102" s="2"/>
    </row>
    <row r="103" spans="2:9" ht="14.25" customHeight="1" x14ac:dyDescent="0.3">
      <c r="B103" s="8">
        <f t="shared" si="7"/>
        <v>0</v>
      </c>
      <c r="C103" s="9">
        <f t="shared" si="8"/>
        <v>0</v>
      </c>
      <c r="D103" s="9">
        <f t="shared" si="9"/>
        <v>0</v>
      </c>
      <c r="E103" s="9">
        <f t="shared" si="10"/>
        <v>0</v>
      </c>
      <c r="F103" s="9">
        <f t="shared" si="11"/>
        <v>0</v>
      </c>
      <c r="G103" s="7">
        <f t="shared" si="12"/>
        <v>0</v>
      </c>
      <c r="H103" s="9">
        <f t="shared" si="13"/>
        <v>0</v>
      </c>
      <c r="I103" s="2"/>
    </row>
    <row r="104" spans="2:9" ht="14.25" customHeight="1" x14ac:dyDescent="0.3">
      <c r="B104" s="8">
        <f t="shared" si="7"/>
        <v>0</v>
      </c>
      <c r="C104" s="9">
        <f t="shared" si="8"/>
        <v>0</v>
      </c>
      <c r="D104" s="9">
        <f t="shared" si="9"/>
        <v>0</v>
      </c>
      <c r="E104" s="9">
        <f t="shared" si="10"/>
        <v>0</v>
      </c>
      <c r="F104" s="9">
        <f t="shared" si="11"/>
        <v>0</v>
      </c>
      <c r="G104" s="7">
        <f t="shared" si="12"/>
        <v>0</v>
      </c>
      <c r="H104" s="9">
        <f t="shared" si="13"/>
        <v>0</v>
      </c>
      <c r="I104" s="2"/>
    </row>
    <row r="105" spans="2:9" ht="14.25" customHeight="1" x14ac:dyDescent="0.3">
      <c r="B105" s="8">
        <f t="shared" si="7"/>
        <v>0</v>
      </c>
      <c r="C105" s="9">
        <f t="shared" si="8"/>
        <v>0</v>
      </c>
      <c r="D105" s="9">
        <f t="shared" si="9"/>
        <v>0</v>
      </c>
      <c r="E105" s="9">
        <f t="shared" si="10"/>
        <v>0</v>
      </c>
      <c r="F105" s="9">
        <f t="shared" si="11"/>
        <v>0</v>
      </c>
      <c r="G105" s="7">
        <f t="shared" si="12"/>
        <v>0</v>
      </c>
      <c r="H105" s="9">
        <f t="shared" si="13"/>
        <v>0</v>
      </c>
      <c r="I105" s="2"/>
    </row>
    <row r="106" spans="2:9" ht="14.25" customHeight="1" x14ac:dyDescent="0.3">
      <c r="B106" s="6">
        <f t="shared" si="7"/>
        <v>0</v>
      </c>
      <c r="C106" s="7">
        <f t="shared" si="8"/>
        <v>0</v>
      </c>
      <c r="D106" s="7">
        <f t="shared" si="9"/>
        <v>0</v>
      </c>
      <c r="E106" s="7">
        <f t="shared" si="10"/>
        <v>0</v>
      </c>
      <c r="F106" s="7">
        <f t="shared" si="11"/>
        <v>0</v>
      </c>
      <c r="G106" s="7">
        <f t="shared" si="12"/>
        <v>0</v>
      </c>
      <c r="H106" s="7">
        <f t="shared" si="13"/>
        <v>0</v>
      </c>
      <c r="I106" s="2"/>
    </row>
    <row r="107" spans="2:9" ht="14.25" customHeight="1" x14ac:dyDescent="0.3">
      <c r="B107" s="6">
        <f t="shared" si="7"/>
        <v>0</v>
      </c>
      <c r="C107" s="7">
        <f t="shared" si="8"/>
        <v>0</v>
      </c>
      <c r="D107" s="7">
        <f t="shared" si="9"/>
        <v>0</v>
      </c>
      <c r="E107" s="7">
        <f t="shared" si="10"/>
        <v>0</v>
      </c>
      <c r="F107" s="7">
        <f t="shared" si="11"/>
        <v>0</v>
      </c>
      <c r="G107" s="7">
        <f t="shared" si="12"/>
        <v>0</v>
      </c>
      <c r="H107" s="7">
        <f t="shared" si="13"/>
        <v>0</v>
      </c>
      <c r="I107" s="2"/>
    </row>
    <row r="108" spans="2:9" ht="14.25" customHeight="1" x14ac:dyDescent="0.3">
      <c r="B108" s="6">
        <f t="shared" si="7"/>
        <v>0</v>
      </c>
      <c r="C108" s="7">
        <f t="shared" si="8"/>
        <v>0</v>
      </c>
      <c r="D108" s="7">
        <f t="shared" si="9"/>
        <v>0</v>
      </c>
      <c r="E108" s="7">
        <f t="shared" si="10"/>
        <v>0</v>
      </c>
      <c r="F108" s="7">
        <f t="shared" si="11"/>
        <v>0</v>
      </c>
      <c r="G108" s="7">
        <f t="shared" si="12"/>
        <v>0</v>
      </c>
      <c r="H108" s="7">
        <f t="shared" si="13"/>
        <v>0</v>
      </c>
      <c r="I108" s="2"/>
    </row>
    <row r="109" spans="2:9" ht="14.25" customHeight="1" x14ac:dyDescent="0.3">
      <c r="B109" s="8">
        <f t="shared" si="7"/>
        <v>0</v>
      </c>
      <c r="C109" s="9">
        <f t="shared" si="8"/>
        <v>0</v>
      </c>
      <c r="D109" s="9">
        <f t="shared" si="9"/>
        <v>0</v>
      </c>
      <c r="E109" s="9">
        <f t="shared" si="10"/>
        <v>0</v>
      </c>
      <c r="F109" s="9">
        <f t="shared" si="11"/>
        <v>0</v>
      </c>
      <c r="G109" s="7">
        <f t="shared" si="12"/>
        <v>0</v>
      </c>
      <c r="H109" s="9">
        <f t="shared" si="13"/>
        <v>0</v>
      </c>
      <c r="I109" s="2"/>
    </row>
    <row r="110" spans="2:9" ht="14.25" customHeight="1" x14ac:dyDescent="0.3">
      <c r="B110" s="8">
        <f t="shared" si="7"/>
        <v>0</v>
      </c>
      <c r="C110" s="9">
        <f t="shared" si="8"/>
        <v>0</v>
      </c>
      <c r="D110" s="9">
        <f t="shared" si="9"/>
        <v>0</v>
      </c>
      <c r="E110" s="9">
        <f t="shared" si="10"/>
        <v>0</v>
      </c>
      <c r="F110" s="9">
        <f t="shared" si="11"/>
        <v>0</v>
      </c>
      <c r="G110" s="7">
        <f t="shared" si="12"/>
        <v>0</v>
      </c>
      <c r="H110" s="9">
        <f t="shared" si="13"/>
        <v>0</v>
      </c>
      <c r="I110" s="2"/>
    </row>
    <row r="111" spans="2:9" ht="14.25" customHeight="1" x14ac:dyDescent="0.3">
      <c r="B111" s="8">
        <f t="shared" si="7"/>
        <v>0</v>
      </c>
      <c r="C111" s="9">
        <f t="shared" si="8"/>
        <v>0</v>
      </c>
      <c r="D111" s="9">
        <f t="shared" si="9"/>
        <v>0</v>
      </c>
      <c r="E111" s="9">
        <f t="shared" si="10"/>
        <v>0</v>
      </c>
      <c r="F111" s="9">
        <f t="shared" si="11"/>
        <v>0</v>
      </c>
      <c r="G111" s="7">
        <f t="shared" si="12"/>
        <v>0</v>
      </c>
      <c r="H111" s="9">
        <f t="shared" si="13"/>
        <v>0</v>
      </c>
      <c r="I111" s="2"/>
    </row>
    <row r="112" spans="2:9" ht="14.25" customHeight="1" x14ac:dyDescent="0.3">
      <c r="B112" s="6">
        <f t="shared" si="7"/>
        <v>0</v>
      </c>
      <c r="C112" s="7">
        <f t="shared" si="8"/>
        <v>0</v>
      </c>
      <c r="D112" s="7">
        <f t="shared" si="9"/>
        <v>0</v>
      </c>
      <c r="E112" s="7">
        <f t="shared" si="10"/>
        <v>0</v>
      </c>
      <c r="F112" s="7">
        <f t="shared" si="11"/>
        <v>0</v>
      </c>
      <c r="G112" s="7">
        <f t="shared" si="12"/>
        <v>0</v>
      </c>
      <c r="H112" s="7">
        <f t="shared" si="13"/>
        <v>0</v>
      </c>
      <c r="I112" s="2"/>
    </row>
    <row r="113" spans="2:9" ht="14.25" customHeight="1" x14ac:dyDescent="0.3">
      <c r="B113" s="6">
        <f t="shared" si="7"/>
        <v>0</v>
      </c>
      <c r="C113" s="7">
        <f t="shared" si="8"/>
        <v>0</v>
      </c>
      <c r="D113" s="7">
        <f t="shared" si="9"/>
        <v>0</v>
      </c>
      <c r="E113" s="7">
        <f t="shared" si="10"/>
        <v>0</v>
      </c>
      <c r="F113" s="7">
        <f t="shared" si="11"/>
        <v>0</v>
      </c>
      <c r="G113" s="7">
        <f t="shared" si="12"/>
        <v>0</v>
      </c>
      <c r="H113" s="7">
        <f t="shared" si="13"/>
        <v>0</v>
      </c>
      <c r="I113" s="2"/>
    </row>
    <row r="114" spans="2:9" ht="14.25" customHeight="1" x14ac:dyDescent="0.3">
      <c r="B114" s="6">
        <f t="shared" si="7"/>
        <v>0</v>
      </c>
      <c r="C114" s="7">
        <f t="shared" si="8"/>
        <v>0</v>
      </c>
      <c r="D114" s="7">
        <f t="shared" si="9"/>
        <v>0</v>
      </c>
      <c r="E114" s="7">
        <f t="shared" si="10"/>
        <v>0</v>
      </c>
      <c r="F114" s="7">
        <f t="shared" si="11"/>
        <v>0</v>
      </c>
      <c r="G114" s="7">
        <f t="shared" si="12"/>
        <v>0</v>
      </c>
      <c r="H114" s="7">
        <f t="shared" si="13"/>
        <v>0</v>
      </c>
      <c r="I114" s="2"/>
    </row>
    <row r="115" spans="2:9" ht="14.25" customHeight="1" x14ac:dyDescent="0.3">
      <c r="B115" s="8">
        <f t="shared" si="7"/>
        <v>0</v>
      </c>
      <c r="C115" s="9">
        <f t="shared" si="8"/>
        <v>0</v>
      </c>
      <c r="D115" s="9">
        <f t="shared" si="9"/>
        <v>0</v>
      </c>
      <c r="E115" s="9">
        <f t="shared" si="10"/>
        <v>0</v>
      </c>
      <c r="F115" s="9">
        <f t="shared" si="11"/>
        <v>0</v>
      </c>
      <c r="G115" s="7">
        <f t="shared" si="12"/>
        <v>0</v>
      </c>
      <c r="H115" s="9">
        <f t="shared" si="13"/>
        <v>0</v>
      </c>
      <c r="I115" s="2"/>
    </row>
    <row r="116" spans="2:9" ht="14.25" customHeight="1" x14ac:dyDescent="0.3">
      <c r="B116" s="8">
        <f t="shared" si="7"/>
        <v>0</v>
      </c>
      <c r="C116" s="9">
        <f t="shared" si="8"/>
        <v>0</v>
      </c>
      <c r="D116" s="9">
        <f t="shared" si="9"/>
        <v>0</v>
      </c>
      <c r="E116" s="9">
        <f t="shared" si="10"/>
        <v>0</v>
      </c>
      <c r="F116" s="9">
        <f t="shared" si="11"/>
        <v>0</v>
      </c>
      <c r="G116" s="7">
        <f t="shared" si="12"/>
        <v>0</v>
      </c>
      <c r="H116" s="9">
        <f t="shared" si="13"/>
        <v>0</v>
      </c>
      <c r="I116" s="2"/>
    </row>
    <row r="117" spans="2:9" ht="14.25" customHeight="1" x14ac:dyDescent="0.3">
      <c r="B117" s="8">
        <f t="shared" si="7"/>
        <v>0</v>
      </c>
      <c r="C117" s="9">
        <f t="shared" si="8"/>
        <v>0</v>
      </c>
      <c r="D117" s="9">
        <f t="shared" si="9"/>
        <v>0</v>
      </c>
      <c r="E117" s="9">
        <f t="shared" si="10"/>
        <v>0</v>
      </c>
      <c r="F117" s="9">
        <f t="shared" si="11"/>
        <v>0</v>
      </c>
      <c r="G117" s="7">
        <f t="shared" si="12"/>
        <v>0</v>
      </c>
      <c r="H117" s="9">
        <f t="shared" si="13"/>
        <v>0</v>
      </c>
      <c r="I117" s="2"/>
    </row>
    <row r="118" spans="2:9" ht="14.25" customHeight="1" x14ac:dyDescent="0.3">
      <c r="B118" s="6">
        <f t="shared" si="7"/>
        <v>0</v>
      </c>
      <c r="C118" s="7">
        <f t="shared" si="8"/>
        <v>0</v>
      </c>
      <c r="D118" s="7">
        <f t="shared" si="9"/>
        <v>0</v>
      </c>
      <c r="E118" s="7">
        <f t="shared" si="10"/>
        <v>0</v>
      </c>
      <c r="F118" s="7">
        <f t="shared" si="11"/>
        <v>0</v>
      </c>
      <c r="G118" s="7">
        <f t="shared" si="12"/>
        <v>0</v>
      </c>
      <c r="H118" s="7">
        <f t="shared" si="13"/>
        <v>0</v>
      </c>
      <c r="I118" s="2"/>
    </row>
    <row r="119" spans="2:9" ht="14.25" customHeight="1" x14ac:dyDescent="0.3">
      <c r="B119" s="6">
        <f t="shared" si="7"/>
        <v>0</v>
      </c>
      <c r="C119" s="7">
        <f t="shared" si="8"/>
        <v>0</v>
      </c>
      <c r="D119" s="7">
        <f t="shared" si="9"/>
        <v>0</v>
      </c>
      <c r="E119" s="7">
        <f t="shared" si="10"/>
        <v>0</v>
      </c>
      <c r="F119" s="7">
        <f t="shared" si="11"/>
        <v>0</v>
      </c>
      <c r="G119" s="7">
        <f t="shared" si="12"/>
        <v>0</v>
      </c>
      <c r="H119" s="7">
        <f t="shared" si="13"/>
        <v>0</v>
      </c>
      <c r="I119" s="2"/>
    </row>
    <row r="120" spans="2:9" ht="14.25" customHeight="1" x14ac:dyDescent="0.3">
      <c r="B120" s="6">
        <f t="shared" si="7"/>
        <v>0</v>
      </c>
      <c r="C120" s="7">
        <f t="shared" si="8"/>
        <v>0</v>
      </c>
      <c r="D120" s="7">
        <f t="shared" si="9"/>
        <v>0</v>
      </c>
      <c r="E120" s="7">
        <f t="shared" si="10"/>
        <v>0</v>
      </c>
      <c r="F120" s="7">
        <f t="shared" si="11"/>
        <v>0</v>
      </c>
      <c r="G120" s="7">
        <f t="shared" si="12"/>
        <v>0</v>
      </c>
      <c r="H120" s="7">
        <f t="shared" si="13"/>
        <v>0</v>
      </c>
      <c r="I120" s="2"/>
    </row>
    <row r="121" spans="2:9" ht="14.25" customHeight="1" x14ac:dyDescent="0.3">
      <c r="B121" s="8">
        <f t="shared" si="7"/>
        <v>0</v>
      </c>
      <c r="C121" s="9">
        <f t="shared" si="8"/>
        <v>0</v>
      </c>
      <c r="D121" s="9">
        <f t="shared" si="9"/>
        <v>0</v>
      </c>
      <c r="E121" s="9">
        <f t="shared" si="10"/>
        <v>0</v>
      </c>
      <c r="F121" s="9">
        <f t="shared" si="11"/>
        <v>0</v>
      </c>
      <c r="G121" s="7">
        <f t="shared" si="12"/>
        <v>0</v>
      </c>
      <c r="H121" s="9">
        <f t="shared" si="13"/>
        <v>0</v>
      </c>
      <c r="I121" s="2"/>
    </row>
    <row r="122" spans="2:9" ht="14.25" customHeight="1" x14ac:dyDescent="0.3">
      <c r="B122" s="8">
        <f t="shared" si="7"/>
        <v>0</v>
      </c>
      <c r="C122" s="9">
        <f t="shared" si="8"/>
        <v>0</v>
      </c>
      <c r="D122" s="9">
        <f t="shared" si="9"/>
        <v>0</v>
      </c>
      <c r="E122" s="9">
        <f t="shared" si="10"/>
        <v>0</v>
      </c>
      <c r="F122" s="9">
        <f t="shared" si="11"/>
        <v>0</v>
      </c>
      <c r="G122" s="7">
        <f t="shared" si="12"/>
        <v>0</v>
      </c>
      <c r="H122" s="9">
        <f t="shared" si="13"/>
        <v>0</v>
      </c>
      <c r="I122" s="2"/>
    </row>
    <row r="123" spans="2:9" ht="14.25" customHeight="1" x14ac:dyDescent="0.3">
      <c r="B123" s="8">
        <f t="shared" si="7"/>
        <v>0</v>
      </c>
      <c r="C123" s="9">
        <f t="shared" si="8"/>
        <v>0</v>
      </c>
      <c r="D123" s="9">
        <f t="shared" si="9"/>
        <v>0</v>
      </c>
      <c r="E123" s="9">
        <f t="shared" si="10"/>
        <v>0</v>
      </c>
      <c r="F123" s="9">
        <f t="shared" si="11"/>
        <v>0</v>
      </c>
      <c r="G123" s="7">
        <f t="shared" si="12"/>
        <v>0</v>
      </c>
      <c r="H123" s="9">
        <f t="shared" si="13"/>
        <v>0</v>
      </c>
      <c r="I123" s="2"/>
    </row>
    <row r="124" spans="2:9" ht="14.25" customHeight="1" x14ac:dyDescent="0.3">
      <c r="B124" s="6">
        <f t="shared" si="7"/>
        <v>0</v>
      </c>
      <c r="C124" s="7">
        <f t="shared" si="8"/>
        <v>0</v>
      </c>
      <c r="D124" s="7">
        <f t="shared" si="9"/>
        <v>0</v>
      </c>
      <c r="E124" s="7">
        <f t="shared" si="10"/>
        <v>0</v>
      </c>
      <c r="F124" s="7">
        <f t="shared" si="11"/>
        <v>0</v>
      </c>
      <c r="G124" s="7">
        <f t="shared" si="12"/>
        <v>0</v>
      </c>
      <c r="H124" s="7">
        <f t="shared" si="13"/>
        <v>0</v>
      </c>
      <c r="I124" s="2"/>
    </row>
    <row r="125" spans="2:9" ht="14.25" customHeight="1" x14ac:dyDescent="0.3">
      <c r="B125" s="6">
        <f t="shared" si="7"/>
        <v>0</v>
      </c>
      <c r="C125" s="7">
        <f t="shared" si="8"/>
        <v>0</v>
      </c>
      <c r="D125" s="7">
        <f t="shared" si="9"/>
        <v>0</v>
      </c>
      <c r="E125" s="7">
        <f t="shared" si="10"/>
        <v>0</v>
      </c>
      <c r="F125" s="7">
        <f t="shared" si="11"/>
        <v>0</v>
      </c>
      <c r="G125" s="7">
        <f t="shared" si="12"/>
        <v>0</v>
      </c>
      <c r="H125" s="7">
        <f t="shared" si="13"/>
        <v>0</v>
      </c>
      <c r="I125" s="2"/>
    </row>
    <row r="126" spans="2:9" ht="14.25" customHeight="1" x14ac:dyDescent="0.3">
      <c r="B126" s="6">
        <f t="shared" si="7"/>
        <v>0</v>
      </c>
      <c r="C126" s="7">
        <f t="shared" si="8"/>
        <v>0</v>
      </c>
      <c r="D126" s="7">
        <f t="shared" si="9"/>
        <v>0</v>
      </c>
      <c r="E126" s="7">
        <f t="shared" si="10"/>
        <v>0</v>
      </c>
      <c r="F126" s="7">
        <f t="shared" si="11"/>
        <v>0</v>
      </c>
      <c r="G126" s="7">
        <f t="shared" si="12"/>
        <v>0</v>
      </c>
      <c r="H126" s="7">
        <f t="shared" si="13"/>
        <v>0</v>
      </c>
      <c r="I126" s="2"/>
    </row>
    <row r="127" spans="2:9" ht="14.25" customHeight="1" x14ac:dyDescent="0.3">
      <c r="B127" s="8">
        <f t="shared" si="7"/>
        <v>0</v>
      </c>
      <c r="C127" s="9">
        <f t="shared" si="8"/>
        <v>0</v>
      </c>
      <c r="D127" s="9">
        <f t="shared" si="9"/>
        <v>0</v>
      </c>
      <c r="E127" s="9">
        <f t="shared" si="10"/>
        <v>0</v>
      </c>
      <c r="F127" s="9">
        <f t="shared" si="11"/>
        <v>0</v>
      </c>
      <c r="G127" s="7">
        <f t="shared" si="12"/>
        <v>0</v>
      </c>
      <c r="H127" s="9">
        <f t="shared" si="13"/>
        <v>0</v>
      </c>
      <c r="I127" s="2"/>
    </row>
    <row r="128" spans="2:9" ht="14.25" customHeight="1" x14ac:dyDescent="0.3">
      <c r="B128" s="8">
        <f t="shared" si="7"/>
        <v>0</v>
      </c>
      <c r="C128" s="9">
        <f t="shared" si="8"/>
        <v>0</v>
      </c>
      <c r="D128" s="9">
        <f t="shared" si="9"/>
        <v>0</v>
      </c>
      <c r="E128" s="9">
        <f t="shared" si="10"/>
        <v>0</v>
      </c>
      <c r="F128" s="9">
        <f t="shared" si="11"/>
        <v>0</v>
      </c>
      <c r="G128" s="7">
        <f t="shared" si="12"/>
        <v>0</v>
      </c>
      <c r="H128" s="9">
        <f t="shared" si="13"/>
        <v>0</v>
      </c>
      <c r="I128" s="2"/>
    </row>
    <row r="129" spans="2:9" ht="14.25" customHeight="1" x14ac:dyDescent="0.3">
      <c r="B129" s="8">
        <f t="shared" si="7"/>
        <v>0</v>
      </c>
      <c r="C129" s="9">
        <f t="shared" si="8"/>
        <v>0</v>
      </c>
      <c r="D129" s="9">
        <f t="shared" si="9"/>
        <v>0</v>
      </c>
      <c r="E129" s="9">
        <f t="shared" si="10"/>
        <v>0</v>
      </c>
      <c r="F129" s="9">
        <f t="shared" si="11"/>
        <v>0</v>
      </c>
      <c r="G129" s="7">
        <f t="shared" si="12"/>
        <v>0</v>
      </c>
      <c r="H129" s="9">
        <f t="shared" si="13"/>
        <v>0</v>
      </c>
      <c r="I129" s="2"/>
    </row>
    <row r="130" spans="2:9" ht="14.25" customHeight="1" x14ac:dyDescent="0.3">
      <c r="B130" s="6">
        <f t="shared" si="7"/>
        <v>0</v>
      </c>
      <c r="C130" s="7">
        <f t="shared" si="8"/>
        <v>0</v>
      </c>
      <c r="D130" s="7">
        <f t="shared" si="9"/>
        <v>0</v>
      </c>
      <c r="E130" s="7">
        <f t="shared" si="10"/>
        <v>0</v>
      </c>
      <c r="F130" s="7">
        <f t="shared" si="11"/>
        <v>0</v>
      </c>
      <c r="G130" s="7">
        <f t="shared" si="12"/>
        <v>0</v>
      </c>
      <c r="H130" s="7">
        <f t="shared" si="13"/>
        <v>0</v>
      </c>
      <c r="I130" s="2"/>
    </row>
    <row r="131" spans="2:9" ht="14.25" customHeight="1" x14ac:dyDescent="0.3">
      <c r="B131" s="6">
        <f t="shared" si="7"/>
        <v>0</v>
      </c>
      <c r="C131" s="7">
        <f t="shared" si="8"/>
        <v>0</v>
      </c>
      <c r="D131" s="7">
        <f t="shared" si="9"/>
        <v>0</v>
      </c>
      <c r="E131" s="7">
        <f t="shared" si="10"/>
        <v>0</v>
      </c>
      <c r="F131" s="7">
        <f t="shared" si="11"/>
        <v>0</v>
      </c>
      <c r="G131" s="7">
        <f t="shared" si="12"/>
        <v>0</v>
      </c>
      <c r="H131" s="7">
        <f t="shared" si="13"/>
        <v>0</v>
      </c>
      <c r="I131" s="2"/>
    </row>
    <row r="132" spans="2:9" ht="14.25" customHeight="1" x14ac:dyDescent="0.3">
      <c r="B132" s="6">
        <f t="shared" si="7"/>
        <v>0</v>
      </c>
      <c r="C132" s="7">
        <f t="shared" si="8"/>
        <v>0</v>
      </c>
      <c r="D132" s="7">
        <f t="shared" si="9"/>
        <v>0</v>
      </c>
      <c r="E132" s="7">
        <f t="shared" si="10"/>
        <v>0</v>
      </c>
      <c r="F132" s="7">
        <f t="shared" si="11"/>
        <v>0</v>
      </c>
      <c r="G132" s="7">
        <f t="shared" si="12"/>
        <v>0</v>
      </c>
      <c r="H132" s="7">
        <f t="shared" si="13"/>
        <v>0</v>
      </c>
      <c r="I132" s="2"/>
    </row>
    <row r="133" spans="2:9" ht="14.25" customHeight="1" x14ac:dyDescent="0.3">
      <c r="B133" s="8">
        <f t="shared" si="7"/>
        <v>0</v>
      </c>
      <c r="C133" s="9">
        <f t="shared" si="8"/>
        <v>0</v>
      </c>
      <c r="D133" s="9">
        <f t="shared" si="9"/>
        <v>0</v>
      </c>
      <c r="E133" s="9">
        <f t="shared" si="10"/>
        <v>0</v>
      </c>
      <c r="F133" s="9">
        <f t="shared" si="11"/>
        <v>0</v>
      </c>
      <c r="G133" s="7">
        <f t="shared" si="12"/>
        <v>0</v>
      </c>
      <c r="H133" s="9">
        <f t="shared" si="13"/>
        <v>0</v>
      </c>
      <c r="I133" s="2"/>
    </row>
    <row r="134" spans="2:9" ht="14.25" customHeight="1" x14ac:dyDescent="0.3">
      <c r="B134" s="8">
        <f t="shared" si="7"/>
        <v>0</v>
      </c>
      <c r="C134" s="9">
        <f t="shared" si="8"/>
        <v>0</v>
      </c>
      <c r="D134" s="9">
        <f t="shared" si="9"/>
        <v>0</v>
      </c>
      <c r="E134" s="9">
        <f t="shared" si="10"/>
        <v>0</v>
      </c>
      <c r="F134" s="9">
        <f t="shared" si="11"/>
        <v>0</v>
      </c>
      <c r="G134" s="7">
        <f t="shared" si="12"/>
        <v>0</v>
      </c>
      <c r="H134" s="9">
        <f t="shared" si="13"/>
        <v>0</v>
      </c>
      <c r="I134" s="2"/>
    </row>
    <row r="135" spans="2:9" ht="14.25" customHeight="1" x14ac:dyDescent="0.3">
      <c r="B135" s="8">
        <f t="shared" si="7"/>
        <v>0</v>
      </c>
      <c r="C135" s="9">
        <f t="shared" si="8"/>
        <v>0</v>
      </c>
      <c r="D135" s="9">
        <f t="shared" si="9"/>
        <v>0</v>
      </c>
      <c r="E135" s="9">
        <f t="shared" si="10"/>
        <v>0</v>
      </c>
      <c r="F135" s="9">
        <f t="shared" si="11"/>
        <v>0</v>
      </c>
      <c r="G135" s="7">
        <f t="shared" si="12"/>
        <v>0</v>
      </c>
      <c r="H135" s="9">
        <f t="shared" si="13"/>
        <v>0</v>
      </c>
      <c r="I135" s="2"/>
    </row>
    <row r="136" spans="2:9" ht="14.25" customHeight="1" x14ac:dyDescent="0.3">
      <c r="B136" s="6">
        <f t="shared" si="7"/>
        <v>0</v>
      </c>
      <c r="C136" s="7">
        <f t="shared" si="8"/>
        <v>0</v>
      </c>
      <c r="D136" s="7">
        <f t="shared" si="9"/>
        <v>0</v>
      </c>
      <c r="E136" s="7">
        <f t="shared" si="10"/>
        <v>0</v>
      </c>
      <c r="F136" s="7">
        <f t="shared" si="11"/>
        <v>0</v>
      </c>
      <c r="G136" s="7">
        <f t="shared" si="12"/>
        <v>0</v>
      </c>
      <c r="H136" s="7">
        <f t="shared" si="13"/>
        <v>0</v>
      </c>
      <c r="I136" s="2"/>
    </row>
    <row r="137" spans="2:9" ht="14.25" customHeight="1" x14ac:dyDescent="0.3">
      <c r="B137" s="6">
        <f t="shared" si="7"/>
        <v>0</v>
      </c>
      <c r="C137" s="7">
        <f t="shared" si="8"/>
        <v>0</v>
      </c>
      <c r="D137" s="7">
        <f t="shared" si="9"/>
        <v>0</v>
      </c>
      <c r="E137" s="7">
        <f t="shared" si="10"/>
        <v>0</v>
      </c>
      <c r="F137" s="7">
        <f t="shared" si="11"/>
        <v>0</v>
      </c>
      <c r="G137" s="7">
        <f t="shared" si="12"/>
        <v>0</v>
      </c>
      <c r="H137" s="7">
        <f t="shared" si="13"/>
        <v>0</v>
      </c>
      <c r="I137" s="2"/>
    </row>
    <row r="138" spans="2:9" ht="14.25" customHeight="1" x14ac:dyDescent="0.3">
      <c r="B138" s="6">
        <f t="shared" si="7"/>
        <v>0</v>
      </c>
      <c r="C138" s="7">
        <f t="shared" si="8"/>
        <v>0</v>
      </c>
      <c r="D138" s="7">
        <f t="shared" si="9"/>
        <v>0</v>
      </c>
      <c r="E138" s="7">
        <f t="shared" si="10"/>
        <v>0</v>
      </c>
      <c r="F138" s="7">
        <f t="shared" si="11"/>
        <v>0</v>
      </c>
      <c r="G138" s="7">
        <f t="shared" si="12"/>
        <v>0</v>
      </c>
      <c r="H138" s="7">
        <f t="shared" si="13"/>
        <v>0</v>
      </c>
      <c r="I138" s="2"/>
    </row>
    <row r="139" spans="2:9" ht="14.25" customHeight="1" x14ac:dyDescent="0.3">
      <c r="B139" s="8">
        <f t="shared" si="7"/>
        <v>0</v>
      </c>
      <c r="C139" s="9">
        <f t="shared" si="8"/>
        <v>0</v>
      </c>
      <c r="D139" s="9">
        <f t="shared" si="9"/>
        <v>0</v>
      </c>
      <c r="E139" s="9">
        <f t="shared" si="10"/>
        <v>0</v>
      </c>
      <c r="F139" s="9">
        <f t="shared" si="11"/>
        <v>0</v>
      </c>
      <c r="G139" s="7">
        <f t="shared" si="12"/>
        <v>0</v>
      </c>
      <c r="H139" s="9">
        <f t="shared" si="13"/>
        <v>0</v>
      </c>
      <c r="I139" s="2"/>
    </row>
    <row r="140" spans="2:9" ht="14.25" customHeight="1" x14ac:dyDescent="0.3">
      <c r="B140" s="8">
        <f t="shared" ref="B140:B203" si="14">IF(AND(B139&gt;0,B139&lt;D$5),B139+1,0)</f>
        <v>0</v>
      </c>
      <c r="C140" s="9">
        <f t="shared" ref="C140:C203" si="15">IF(B140&gt;0,H139,0)</f>
        <v>0</v>
      </c>
      <c r="D140" s="9">
        <f t="shared" ref="D140:D203" si="16">IF(B140&gt;0,C140*$F$5,0)</f>
        <v>0</v>
      </c>
      <c r="E140" s="9">
        <f t="shared" ref="E140:E203" si="17">IF(B140&gt;0,C140+D140,0)</f>
        <v>0</v>
      </c>
      <c r="F140" s="9">
        <f t="shared" ref="F140:F203" si="18">IF(B140&gt;0,G140-D140,0)</f>
        <v>0</v>
      </c>
      <c r="G140" s="7">
        <f t="shared" ref="G140:G203" si="19">IF(B140&gt;0,PMT($F$5,$D$5-B139,-C140),0)</f>
        <v>0</v>
      </c>
      <c r="H140" s="9">
        <f t="shared" ref="H140:H203" si="20">IF(B140&gt;0,E140-G140,0)</f>
        <v>0</v>
      </c>
      <c r="I140" s="2"/>
    </row>
    <row r="141" spans="2:9" ht="14.25" customHeight="1" x14ac:dyDescent="0.3">
      <c r="B141" s="8">
        <f t="shared" si="14"/>
        <v>0</v>
      </c>
      <c r="C141" s="9">
        <f t="shared" si="15"/>
        <v>0</v>
      </c>
      <c r="D141" s="9">
        <f t="shared" si="16"/>
        <v>0</v>
      </c>
      <c r="E141" s="9">
        <f t="shared" si="17"/>
        <v>0</v>
      </c>
      <c r="F141" s="9">
        <f t="shared" si="18"/>
        <v>0</v>
      </c>
      <c r="G141" s="7">
        <f t="shared" si="19"/>
        <v>0</v>
      </c>
      <c r="H141" s="9">
        <f t="shared" si="20"/>
        <v>0</v>
      </c>
      <c r="I141" s="2"/>
    </row>
    <row r="142" spans="2:9" ht="14.25" customHeight="1" x14ac:dyDescent="0.3">
      <c r="B142" s="6">
        <f t="shared" si="14"/>
        <v>0</v>
      </c>
      <c r="C142" s="7">
        <f t="shared" si="15"/>
        <v>0</v>
      </c>
      <c r="D142" s="7">
        <f t="shared" si="16"/>
        <v>0</v>
      </c>
      <c r="E142" s="7">
        <f t="shared" si="17"/>
        <v>0</v>
      </c>
      <c r="F142" s="7">
        <f t="shared" si="18"/>
        <v>0</v>
      </c>
      <c r="G142" s="7">
        <f t="shared" si="19"/>
        <v>0</v>
      </c>
      <c r="H142" s="7">
        <f t="shared" si="20"/>
        <v>0</v>
      </c>
      <c r="I142" s="2"/>
    </row>
    <row r="143" spans="2:9" ht="14.25" customHeight="1" x14ac:dyDescent="0.3">
      <c r="B143" s="6">
        <f t="shared" si="14"/>
        <v>0</v>
      </c>
      <c r="C143" s="7">
        <f t="shared" si="15"/>
        <v>0</v>
      </c>
      <c r="D143" s="7">
        <f t="shared" si="16"/>
        <v>0</v>
      </c>
      <c r="E143" s="7">
        <f t="shared" si="17"/>
        <v>0</v>
      </c>
      <c r="F143" s="7">
        <f t="shared" si="18"/>
        <v>0</v>
      </c>
      <c r="G143" s="7">
        <f t="shared" si="19"/>
        <v>0</v>
      </c>
      <c r="H143" s="7">
        <f t="shared" si="20"/>
        <v>0</v>
      </c>
      <c r="I143" s="2"/>
    </row>
    <row r="144" spans="2:9" ht="14.25" customHeight="1" x14ac:dyDescent="0.3">
      <c r="B144" s="6">
        <f t="shared" si="14"/>
        <v>0</v>
      </c>
      <c r="C144" s="7">
        <f t="shared" si="15"/>
        <v>0</v>
      </c>
      <c r="D144" s="7">
        <f t="shared" si="16"/>
        <v>0</v>
      </c>
      <c r="E144" s="7">
        <f t="shared" si="17"/>
        <v>0</v>
      </c>
      <c r="F144" s="7">
        <f t="shared" si="18"/>
        <v>0</v>
      </c>
      <c r="G144" s="7">
        <f t="shared" si="19"/>
        <v>0</v>
      </c>
      <c r="H144" s="7">
        <f t="shared" si="20"/>
        <v>0</v>
      </c>
      <c r="I144" s="2"/>
    </row>
    <row r="145" spans="2:9" ht="14.25" customHeight="1" x14ac:dyDescent="0.3">
      <c r="B145" s="8">
        <f t="shared" si="14"/>
        <v>0</v>
      </c>
      <c r="C145" s="9">
        <f t="shared" si="15"/>
        <v>0</v>
      </c>
      <c r="D145" s="9">
        <f t="shared" si="16"/>
        <v>0</v>
      </c>
      <c r="E145" s="9">
        <f t="shared" si="17"/>
        <v>0</v>
      </c>
      <c r="F145" s="9">
        <f t="shared" si="18"/>
        <v>0</v>
      </c>
      <c r="G145" s="7">
        <f t="shared" si="19"/>
        <v>0</v>
      </c>
      <c r="H145" s="9">
        <f t="shared" si="20"/>
        <v>0</v>
      </c>
      <c r="I145" s="2"/>
    </row>
    <row r="146" spans="2:9" ht="14.25" customHeight="1" x14ac:dyDescent="0.3">
      <c r="B146" s="8">
        <f t="shared" si="14"/>
        <v>0</v>
      </c>
      <c r="C146" s="9">
        <f t="shared" si="15"/>
        <v>0</v>
      </c>
      <c r="D146" s="9">
        <f t="shared" si="16"/>
        <v>0</v>
      </c>
      <c r="E146" s="9">
        <f t="shared" si="17"/>
        <v>0</v>
      </c>
      <c r="F146" s="9">
        <f t="shared" si="18"/>
        <v>0</v>
      </c>
      <c r="G146" s="7">
        <f t="shared" si="19"/>
        <v>0</v>
      </c>
      <c r="H146" s="9">
        <f t="shared" si="20"/>
        <v>0</v>
      </c>
      <c r="I146" s="2"/>
    </row>
    <row r="147" spans="2:9" ht="14.25" customHeight="1" x14ac:dyDescent="0.3">
      <c r="B147" s="8">
        <f t="shared" si="14"/>
        <v>0</v>
      </c>
      <c r="C147" s="9">
        <f t="shared" si="15"/>
        <v>0</v>
      </c>
      <c r="D147" s="9">
        <f t="shared" si="16"/>
        <v>0</v>
      </c>
      <c r="E147" s="9">
        <f t="shared" si="17"/>
        <v>0</v>
      </c>
      <c r="F147" s="9">
        <f t="shared" si="18"/>
        <v>0</v>
      </c>
      <c r="G147" s="7">
        <f t="shared" si="19"/>
        <v>0</v>
      </c>
      <c r="H147" s="9">
        <f t="shared" si="20"/>
        <v>0</v>
      </c>
      <c r="I147" s="2"/>
    </row>
    <row r="148" spans="2:9" ht="14.25" customHeight="1" x14ac:dyDescent="0.3">
      <c r="B148" s="6">
        <f t="shared" si="14"/>
        <v>0</v>
      </c>
      <c r="C148" s="7">
        <f t="shared" si="15"/>
        <v>0</v>
      </c>
      <c r="D148" s="7">
        <f t="shared" si="16"/>
        <v>0</v>
      </c>
      <c r="E148" s="7">
        <f t="shared" si="17"/>
        <v>0</v>
      </c>
      <c r="F148" s="7">
        <f t="shared" si="18"/>
        <v>0</v>
      </c>
      <c r="G148" s="7">
        <f t="shared" si="19"/>
        <v>0</v>
      </c>
      <c r="H148" s="7">
        <f t="shared" si="20"/>
        <v>0</v>
      </c>
      <c r="I148" s="2"/>
    </row>
    <row r="149" spans="2:9" ht="14.25" customHeight="1" x14ac:dyDescent="0.3">
      <c r="B149" s="6">
        <f t="shared" si="14"/>
        <v>0</v>
      </c>
      <c r="C149" s="7">
        <f t="shared" si="15"/>
        <v>0</v>
      </c>
      <c r="D149" s="7">
        <f t="shared" si="16"/>
        <v>0</v>
      </c>
      <c r="E149" s="7">
        <f t="shared" si="17"/>
        <v>0</v>
      </c>
      <c r="F149" s="7">
        <f t="shared" si="18"/>
        <v>0</v>
      </c>
      <c r="G149" s="7">
        <f t="shared" si="19"/>
        <v>0</v>
      </c>
      <c r="H149" s="7">
        <f t="shared" si="20"/>
        <v>0</v>
      </c>
      <c r="I149" s="2"/>
    </row>
    <row r="150" spans="2:9" ht="14.25" customHeight="1" x14ac:dyDescent="0.3">
      <c r="B150" s="6">
        <f t="shared" si="14"/>
        <v>0</v>
      </c>
      <c r="C150" s="7">
        <f t="shared" si="15"/>
        <v>0</v>
      </c>
      <c r="D150" s="7">
        <f t="shared" si="16"/>
        <v>0</v>
      </c>
      <c r="E150" s="7">
        <f t="shared" si="17"/>
        <v>0</v>
      </c>
      <c r="F150" s="7">
        <f t="shared" si="18"/>
        <v>0</v>
      </c>
      <c r="G150" s="7">
        <f t="shared" si="19"/>
        <v>0</v>
      </c>
      <c r="H150" s="7">
        <f t="shared" si="20"/>
        <v>0</v>
      </c>
      <c r="I150" s="2"/>
    </row>
    <row r="151" spans="2:9" ht="14.25" customHeight="1" x14ac:dyDescent="0.3">
      <c r="B151" s="8">
        <f t="shared" si="14"/>
        <v>0</v>
      </c>
      <c r="C151" s="9">
        <f t="shared" si="15"/>
        <v>0</v>
      </c>
      <c r="D151" s="9">
        <f t="shared" si="16"/>
        <v>0</v>
      </c>
      <c r="E151" s="9">
        <f t="shared" si="17"/>
        <v>0</v>
      </c>
      <c r="F151" s="9">
        <f t="shared" si="18"/>
        <v>0</v>
      </c>
      <c r="G151" s="7">
        <f t="shared" si="19"/>
        <v>0</v>
      </c>
      <c r="H151" s="9">
        <f t="shared" si="20"/>
        <v>0</v>
      </c>
      <c r="I151" s="2"/>
    </row>
    <row r="152" spans="2:9" ht="14.25" customHeight="1" x14ac:dyDescent="0.3">
      <c r="B152" s="8">
        <f t="shared" si="14"/>
        <v>0</v>
      </c>
      <c r="C152" s="9">
        <f t="shared" si="15"/>
        <v>0</v>
      </c>
      <c r="D152" s="9">
        <f t="shared" si="16"/>
        <v>0</v>
      </c>
      <c r="E152" s="9">
        <f t="shared" si="17"/>
        <v>0</v>
      </c>
      <c r="F152" s="9">
        <f t="shared" si="18"/>
        <v>0</v>
      </c>
      <c r="G152" s="7">
        <f t="shared" si="19"/>
        <v>0</v>
      </c>
      <c r="H152" s="9">
        <f t="shared" si="20"/>
        <v>0</v>
      </c>
      <c r="I152" s="2"/>
    </row>
    <row r="153" spans="2:9" ht="14.25" customHeight="1" x14ac:dyDescent="0.3">
      <c r="B153" s="8">
        <f t="shared" si="14"/>
        <v>0</v>
      </c>
      <c r="C153" s="9">
        <f t="shared" si="15"/>
        <v>0</v>
      </c>
      <c r="D153" s="9">
        <f t="shared" si="16"/>
        <v>0</v>
      </c>
      <c r="E153" s="9">
        <f t="shared" si="17"/>
        <v>0</v>
      </c>
      <c r="F153" s="9">
        <f t="shared" si="18"/>
        <v>0</v>
      </c>
      <c r="G153" s="7">
        <f t="shared" si="19"/>
        <v>0</v>
      </c>
      <c r="H153" s="9">
        <f t="shared" si="20"/>
        <v>0</v>
      </c>
      <c r="I153" s="2"/>
    </row>
    <row r="154" spans="2:9" ht="14.25" customHeight="1" x14ac:dyDescent="0.3">
      <c r="B154" s="6">
        <f t="shared" si="14"/>
        <v>0</v>
      </c>
      <c r="C154" s="7">
        <f t="shared" si="15"/>
        <v>0</v>
      </c>
      <c r="D154" s="7">
        <f t="shared" si="16"/>
        <v>0</v>
      </c>
      <c r="E154" s="7">
        <f t="shared" si="17"/>
        <v>0</v>
      </c>
      <c r="F154" s="7">
        <f t="shared" si="18"/>
        <v>0</v>
      </c>
      <c r="G154" s="7">
        <f t="shared" si="19"/>
        <v>0</v>
      </c>
      <c r="H154" s="7">
        <f t="shared" si="20"/>
        <v>0</v>
      </c>
      <c r="I154" s="2"/>
    </row>
    <row r="155" spans="2:9" ht="14.25" customHeight="1" x14ac:dyDescent="0.3">
      <c r="B155" s="6">
        <f t="shared" si="14"/>
        <v>0</v>
      </c>
      <c r="C155" s="7">
        <f t="shared" si="15"/>
        <v>0</v>
      </c>
      <c r="D155" s="7">
        <f t="shared" si="16"/>
        <v>0</v>
      </c>
      <c r="E155" s="7">
        <f t="shared" si="17"/>
        <v>0</v>
      </c>
      <c r="F155" s="7">
        <f t="shared" si="18"/>
        <v>0</v>
      </c>
      <c r="G155" s="7">
        <f t="shared" si="19"/>
        <v>0</v>
      </c>
      <c r="H155" s="7">
        <f t="shared" si="20"/>
        <v>0</v>
      </c>
      <c r="I155" s="2"/>
    </row>
    <row r="156" spans="2:9" ht="14.25" customHeight="1" x14ac:dyDescent="0.3">
      <c r="B156" s="6">
        <f t="shared" si="14"/>
        <v>0</v>
      </c>
      <c r="C156" s="7">
        <f t="shared" si="15"/>
        <v>0</v>
      </c>
      <c r="D156" s="7">
        <f t="shared" si="16"/>
        <v>0</v>
      </c>
      <c r="E156" s="7">
        <f t="shared" si="17"/>
        <v>0</v>
      </c>
      <c r="F156" s="7">
        <f t="shared" si="18"/>
        <v>0</v>
      </c>
      <c r="G156" s="7">
        <f t="shared" si="19"/>
        <v>0</v>
      </c>
      <c r="H156" s="7">
        <f t="shared" si="20"/>
        <v>0</v>
      </c>
      <c r="I156" s="2"/>
    </row>
    <row r="157" spans="2:9" ht="14.25" customHeight="1" x14ac:dyDescent="0.3">
      <c r="B157" s="8">
        <f t="shared" si="14"/>
        <v>0</v>
      </c>
      <c r="C157" s="9">
        <f t="shared" si="15"/>
        <v>0</v>
      </c>
      <c r="D157" s="9">
        <f t="shared" si="16"/>
        <v>0</v>
      </c>
      <c r="E157" s="9">
        <f t="shared" si="17"/>
        <v>0</v>
      </c>
      <c r="F157" s="9">
        <f t="shared" si="18"/>
        <v>0</v>
      </c>
      <c r="G157" s="7">
        <f t="shared" si="19"/>
        <v>0</v>
      </c>
      <c r="H157" s="9">
        <f t="shared" si="20"/>
        <v>0</v>
      </c>
      <c r="I157" s="2"/>
    </row>
    <row r="158" spans="2:9" ht="14.25" customHeight="1" x14ac:dyDescent="0.3">
      <c r="B158" s="8">
        <f t="shared" si="14"/>
        <v>0</v>
      </c>
      <c r="C158" s="9">
        <f t="shared" si="15"/>
        <v>0</v>
      </c>
      <c r="D158" s="9">
        <f t="shared" si="16"/>
        <v>0</v>
      </c>
      <c r="E158" s="9">
        <f t="shared" si="17"/>
        <v>0</v>
      </c>
      <c r="F158" s="9">
        <f t="shared" si="18"/>
        <v>0</v>
      </c>
      <c r="G158" s="7">
        <f t="shared" si="19"/>
        <v>0</v>
      </c>
      <c r="H158" s="9">
        <f t="shared" si="20"/>
        <v>0</v>
      </c>
      <c r="I158" s="2"/>
    </row>
    <row r="159" spans="2:9" ht="14.25" customHeight="1" x14ac:dyDescent="0.3">
      <c r="B159" s="8">
        <f t="shared" si="14"/>
        <v>0</v>
      </c>
      <c r="C159" s="9">
        <f t="shared" si="15"/>
        <v>0</v>
      </c>
      <c r="D159" s="9">
        <f t="shared" si="16"/>
        <v>0</v>
      </c>
      <c r="E159" s="9">
        <f t="shared" si="17"/>
        <v>0</v>
      </c>
      <c r="F159" s="9">
        <f t="shared" si="18"/>
        <v>0</v>
      </c>
      <c r="G159" s="7">
        <f t="shared" si="19"/>
        <v>0</v>
      </c>
      <c r="H159" s="9">
        <f t="shared" si="20"/>
        <v>0</v>
      </c>
      <c r="I159" s="2"/>
    </row>
    <row r="160" spans="2:9" ht="14.25" customHeight="1" x14ac:dyDescent="0.3">
      <c r="B160" s="6">
        <f t="shared" si="14"/>
        <v>0</v>
      </c>
      <c r="C160" s="7">
        <f t="shared" si="15"/>
        <v>0</v>
      </c>
      <c r="D160" s="7">
        <f t="shared" si="16"/>
        <v>0</v>
      </c>
      <c r="E160" s="7">
        <f t="shared" si="17"/>
        <v>0</v>
      </c>
      <c r="F160" s="7">
        <f t="shared" si="18"/>
        <v>0</v>
      </c>
      <c r="G160" s="7">
        <f t="shared" si="19"/>
        <v>0</v>
      </c>
      <c r="H160" s="7">
        <f t="shared" si="20"/>
        <v>0</v>
      </c>
      <c r="I160" s="2"/>
    </row>
    <row r="161" spans="2:9" ht="14.25" customHeight="1" x14ac:dyDescent="0.3">
      <c r="B161" s="6">
        <f t="shared" si="14"/>
        <v>0</v>
      </c>
      <c r="C161" s="7">
        <f t="shared" si="15"/>
        <v>0</v>
      </c>
      <c r="D161" s="7">
        <f t="shared" si="16"/>
        <v>0</v>
      </c>
      <c r="E161" s="7">
        <f t="shared" si="17"/>
        <v>0</v>
      </c>
      <c r="F161" s="7">
        <f t="shared" si="18"/>
        <v>0</v>
      </c>
      <c r="G161" s="7">
        <f t="shared" si="19"/>
        <v>0</v>
      </c>
      <c r="H161" s="7">
        <f t="shared" si="20"/>
        <v>0</v>
      </c>
      <c r="I161" s="2"/>
    </row>
    <row r="162" spans="2:9" ht="14.25" customHeight="1" x14ac:dyDescent="0.3">
      <c r="B162" s="6">
        <f t="shared" si="14"/>
        <v>0</v>
      </c>
      <c r="C162" s="7">
        <f t="shared" si="15"/>
        <v>0</v>
      </c>
      <c r="D162" s="7">
        <f t="shared" si="16"/>
        <v>0</v>
      </c>
      <c r="E162" s="7">
        <f t="shared" si="17"/>
        <v>0</v>
      </c>
      <c r="F162" s="7">
        <f t="shared" si="18"/>
        <v>0</v>
      </c>
      <c r="G162" s="7">
        <f t="shared" si="19"/>
        <v>0</v>
      </c>
      <c r="H162" s="7">
        <f t="shared" si="20"/>
        <v>0</v>
      </c>
      <c r="I162" s="2"/>
    </row>
    <row r="163" spans="2:9" ht="14.25" customHeight="1" x14ac:dyDescent="0.3">
      <c r="B163" s="8">
        <f t="shared" si="14"/>
        <v>0</v>
      </c>
      <c r="C163" s="9">
        <f t="shared" si="15"/>
        <v>0</v>
      </c>
      <c r="D163" s="9">
        <f t="shared" si="16"/>
        <v>0</v>
      </c>
      <c r="E163" s="9">
        <f t="shared" si="17"/>
        <v>0</v>
      </c>
      <c r="F163" s="9">
        <f t="shared" si="18"/>
        <v>0</v>
      </c>
      <c r="G163" s="7">
        <f t="shared" si="19"/>
        <v>0</v>
      </c>
      <c r="H163" s="9">
        <f t="shared" si="20"/>
        <v>0</v>
      </c>
      <c r="I163" s="2"/>
    </row>
    <row r="164" spans="2:9" ht="14.25" customHeight="1" x14ac:dyDescent="0.3">
      <c r="B164" s="8">
        <f t="shared" si="14"/>
        <v>0</v>
      </c>
      <c r="C164" s="9">
        <f t="shared" si="15"/>
        <v>0</v>
      </c>
      <c r="D164" s="9">
        <f t="shared" si="16"/>
        <v>0</v>
      </c>
      <c r="E164" s="9">
        <f t="shared" si="17"/>
        <v>0</v>
      </c>
      <c r="F164" s="9">
        <f t="shared" si="18"/>
        <v>0</v>
      </c>
      <c r="G164" s="7">
        <f t="shared" si="19"/>
        <v>0</v>
      </c>
      <c r="H164" s="9">
        <f t="shared" si="20"/>
        <v>0</v>
      </c>
      <c r="I164" s="2"/>
    </row>
    <row r="165" spans="2:9" ht="14.25" customHeight="1" x14ac:dyDescent="0.3">
      <c r="B165" s="8">
        <f t="shared" si="14"/>
        <v>0</v>
      </c>
      <c r="C165" s="9">
        <f t="shared" si="15"/>
        <v>0</v>
      </c>
      <c r="D165" s="9">
        <f t="shared" si="16"/>
        <v>0</v>
      </c>
      <c r="E165" s="9">
        <f t="shared" si="17"/>
        <v>0</v>
      </c>
      <c r="F165" s="9">
        <f t="shared" si="18"/>
        <v>0</v>
      </c>
      <c r="G165" s="7">
        <f t="shared" si="19"/>
        <v>0</v>
      </c>
      <c r="H165" s="9">
        <f t="shared" si="20"/>
        <v>0</v>
      </c>
      <c r="I165" s="2"/>
    </row>
    <row r="166" spans="2:9" ht="14.25" customHeight="1" x14ac:dyDescent="0.3">
      <c r="B166" s="6">
        <f t="shared" si="14"/>
        <v>0</v>
      </c>
      <c r="C166" s="7">
        <f t="shared" si="15"/>
        <v>0</v>
      </c>
      <c r="D166" s="7">
        <f t="shared" si="16"/>
        <v>0</v>
      </c>
      <c r="E166" s="7">
        <f t="shared" si="17"/>
        <v>0</v>
      </c>
      <c r="F166" s="7">
        <f t="shared" si="18"/>
        <v>0</v>
      </c>
      <c r="G166" s="7">
        <f t="shared" si="19"/>
        <v>0</v>
      </c>
      <c r="H166" s="7">
        <f t="shared" si="20"/>
        <v>0</v>
      </c>
      <c r="I166" s="2"/>
    </row>
    <row r="167" spans="2:9" ht="14.25" customHeight="1" x14ac:dyDescent="0.3">
      <c r="B167" s="6">
        <f t="shared" si="14"/>
        <v>0</v>
      </c>
      <c r="C167" s="7">
        <f t="shared" si="15"/>
        <v>0</v>
      </c>
      <c r="D167" s="7">
        <f t="shared" si="16"/>
        <v>0</v>
      </c>
      <c r="E167" s="7">
        <f t="shared" si="17"/>
        <v>0</v>
      </c>
      <c r="F167" s="7">
        <f t="shared" si="18"/>
        <v>0</v>
      </c>
      <c r="G167" s="7">
        <f t="shared" si="19"/>
        <v>0</v>
      </c>
      <c r="H167" s="7">
        <f t="shared" si="20"/>
        <v>0</v>
      </c>
      <c r="I167" s="2"/>
    </row>
    <row r="168" spans="2:9" ht="14.25" customHeight="1" x14ac:dyDescent="0.3">
      <c r="B168" s="6">
        <f t="shared" si="14"/>
        <v>0</v>
      </c>
      <c r="C168" s="7">
        <f t="shared" si="15"/>
        <v>0</v>
      </c>
      <c r="D168" s="7">
        <f t="shared" si="16"/>
        <v>0</v>
      </c>
      <c r="E168" s="7">
        <f t="shared" si="17"/>
        <v>0</v>
      </c>
      <c r="F168" s="7">
        <f t="shared" si="18"/>
        <v>0</v>
      </c>
      <c r="G168" s="7">
        <f t="shared" si="19"/>
        <v>0</v>
      </c>
      <c r="H168" s="7">
        <f t="shared" si="20"/>
        <v>0</v>
      </c>
      <c r="I168" s="2"/>
    </row>
    <row r="169" spans="2:9" ht="14.25" customHeight="1" x14ac:dyDescent="0.3">
      <c r="B169" s="8">
        <f t="shared" si="14"/>
        <v>0</v>
      </c>
      <c r="C169" s="9">
        <f t="shared" si="15"/>
        <v>0</v>
      </c>
      <c r="D169" s="9">
        <f t="shared" si="16"/>
        <v>0</v>
      </c>
      <c r="E169" s="9">
        <f t="shared" si="17"/>
        <v>0</v>
      </c>
      <c r="F169" s="9">
        <f t="shared" si="18"/>
        <v>0</v>
      </c>
      <c r="G169" s="7">
        <f t="shared" si="19"/>
        <v>0</v>
      </c>
      <c r="H169" s="9">
        <f t="shared" si="20"/>
        <v>0</v>
      </c>
      <c r="I169" s="2"/>
    </row>
    <row r="170" spans="2:9" ht="14.25" customHeight="1" x14ac:dyDescent="0.3">
      <c r="B170" s="8">
        <f t="shared" si="14"/>
        <v>0</v>
      </c>
      <c r="C170" s="9">
        <f t="shared" si="15"/>
        <v>0</v>
      </c>
      <c r="D170" s="9">
        <f t="shared" si="16"/>
        <v>0</v>
      </c>
      <c r="E170" s="9">
        <f t="shared" si="17"/>
        <v>0</v>
      </c>
      <c r="F170" s="9">
        <f t="shared" si="18"/>
        <v>0</v>
      </c>
      <c r="G170" s="7">
        <f t="shared" si="19"/>
        <v>0</v>
      </c>
      <c r="H170" s="9">
        <f t="shared" si="20"/>
        <v>0</v>
      </c>
      <c r="I170" s="2"/>
    </row>
    <row r="171" spans="2:9" ht="14.25" customHeight="1" x14ac:dyDescent="0.3">
      <c r="B171" s="8">
        <f t="shared" si="14"/>
        <v>0</v>
      </c>
      <c r="C171" s="9">
        <f t="shared" si="15"/>
        <v>0</v>
      </c>
      <c r="D171" s="9">
        <f t="shared" si="16"/>
        <v>0</v>
      </c>
      <c r="E171" s="9">
        <f t="shared" si="17"/>
        <v>0</v>
      </c>
      <c r="F171" s="9">
        <f t="shared" si="18"/>
        <v>0</v>
      </c>
      <c r="G171" s="7">
        <f t="shared" si="19"/>
        <v>0</v>
      </c>
      <c r="H171" s="9">
        <f t="shared" si="20"/>
        <v>0</v>
      </c>
      <c r="I171" s="2"/>
    </row>
    <row r="172" spans="2:9" ht="14.25" customHeight="1" x14ac:dyDescent="0.3">
      <c r="B172" s="6">
        <f t="shared" si="14"/>
        <v>0</v>
      </c>
      <c r="C172" s="7">
        <f t="shared" si="15"/>
        <v>0</v>
      </c>
      <c r="D172" s="7">
        <f t="shared" si="16"/>
        <v>0</v>
      </c>
      <c r="E172" s="7">
        <f t="shared" si="17"/>
        <v>0</v>
      </c>
      <c r="F172" s="7">
        <f t="shared" si="18"/>
        <v>0</v>
      </c>
      <c r="G172" s="7">
        <f t="shared" si="19"/>
        <v>0</v>
      </c>
      <c r="H172" s="7">
        <f t="shared" si="20"/>
        <v>0</v>
      </c>
      <c r="I172" s="2"/>
    </row>
    <row r="173" spans="2:9" ht="14.25" customHeight="1" x14ac:dyDescent="0.3">
      <c r="B173" s="6">
        <f t="shared" si="14"/>
        <v>0</v>
      </c>
      <c r="C173" s="7">
        <f t="shared" si="15"/>
        <v>0</v>
      </c>
      <c r="D173" s="7">
        <f t="shared" si="16"/>
        <v>0</v>
      </c>
      <c r="E173" s="7">
        <f t="shared" si="17"/>
        <v>0</v>
      </c>
      <c r="F173" s="7">
        <f t="shared" si="18"/>
        <v>0</v>
      </c>
      <c r="G173" s="7">
        <f t="shared" si="19"/>
        <v>0</v>
      </c>
      <c r="H173" s="7">
        <f t="shared" si="20"/>
        <v>0</v>
      </c>
      <c r="I173" s="2"/>
    </row>
    <row r="174" spans="2:9" ht="14.25" customHeight="1" x14ac:dyDescent="0.3">
      <c r="B174" s="6">
        <f t="shared" si="14"/>
        <v>0</v>
      </c>
      <c r="C174" s="7">
        <f t="shared" si="15"/>
        <v>0</v>
      </c>
      <c r="D174" s="7">
        <f t="shared" si="16"/>
        <v>0</v>
      </c>
      <c r="E174" s="7">
        <f t="shared" si="17"/>
        <v>0</v>
      </c>
      <c r="F174" s="7">
        <f t="shared" si="18"/>
        <v>0</v>
      </c>
      <c r="G174" s="7">
        <f t="shared" si="19"/>
        <v>0</v>
      </c>
      <c r="H174" s="7">
        <f t="shared" si="20"/>
        <v>0</v>
      </c>
      <c r="I174" s="2"/>
    </row>
    <row r="175" spans="2:9" ht="14.25" customHeight="1" x14ac:dyDescent="0.3">
      <c r="B175" s="8">
        <f t="shared" si="14"/>
        <v>0</v>
      </c>
      <c r="C175" s="9">
        <f t="shared" si="15"/>
        <v>0</v>
      </c>
      <c r="D175" s="9">
        <f t="shared" si="16"/>
        <v>0</v>
      </c>
      <c r="E175" s="9">
        <f t="shared" si="17"/>
        <v>0</v>
      </c>
      <c r="F175" s="9">
        <f t="shared" si="18"/>
        <v>0</v>
      </c>
      <c r="G175" s="7">
        <f t="shared" si="19"/>
        <v>0</v>
      </c>
      <c r="H175" s="9">
        <f t="shared" si="20"/>
        <v>0</v>
      </c>
      <c r="I175" s="2"/>
    </row>
    <row r="176" spans="2:9" ht="14.25" customHeight="1" x14ac:dyDescent="0.3">
      <c r="B176" s="8">
        <f t="shared" si="14"/>
        <v>0</v>
      </c>
      <c r="C176" s="9">
        <f t="shared" si="15"/>
        <v>0</v>
      </c>
      <c r="D176" s="9">
        <f t="shared" si="16"/>
        <v>0</v>
      </c>
      <c r="E176" s="9">
        <f t="shared" si="17"/>
        <v>0</v>
      </c>
      <c r="F176" s="9">
        <f t="shared" si="18"/>
        <v>0</v>
      </c>
      <c r="G176" s="7">
        <f t="shared" si="19"/>
        <v>0</v>
      </c>
      <c r="H176" s="9">
        <f t="shared" si="20"/>
        <v>0</v>
      </c>
      <c r="I176" s="2"/>
    </row>
    <row r="177" spans="2:9" ht="14.25" customHeight="1" x14ac:dyDescent="0.3">
      <c r="B177" s="8">
        <f t="shared" si="14"/>
        <v>0</v>
      </c>
      <c r="C177" s="9">
        <f t="shared" si="15"/>
        <v>0</v>
      </c>
      <c r="D177" s="9">
        <f t="shared" si="16"/>
        <v>0</v>
      </c>
      <c r="E177" s="9">
        <f t="shared" si="17"/>
        <v>0</v>
      </c>
      <c r="F177" s="9">
        <f t="shared" si="18"/>
        <v>0</v>
      </c>
      <c r="G177" s="7">
        <f t="shared" si="19"/>
        <v>0</v>
      </c>
      <c r="H177" s="9">
        <f t="shared" si="20"/>
        <v>0</v>
      </c>
      <c r="I177" s="2"/>
    </row>
    <row r="178" spans="2:9" ht="14.25" customHeight="1" x14ac:dyDescent="0.3">
      <c r="B178" s="6">
        <f t="shared" si="14"/>
        <v>0</v>
      </c>
      <c r="C178" s="7">
        <f t="shared" si="15"/>
        <v>0</v>
      </c>
      <c r="D178" s="7">
        <f t="shared" si="16"/>
        <v>0</v>
      </c>
      <c r="E178" s="7">
        <f t="shared" si="17"/>
        <v>0</v>
      </c>
      <c r="F178" s="7">
        <f t="shared" si="18"/>
        <v>0</v>
      </c>
      <c r="G178" s="7">
        <f t="shared" si="19"/>
        <v>0</v>
      </c>
      <c r="H178" s="7">
        <f t="shared" si="20"/>
        <v>0</v>
      </c>
      <c r="I178" s="2"/>
    </row>
    <row r="179" spans="2:9" ht="14.25" customHeight="1" x14ac:dyDescent="0.3">
      <c r="B179" s="6">
        <f t="shared" si="14"/>
        <v>0</v>
      </c>
      <c r="C179" s="7">
        <f t="shared" si="15"/>
        <v>0</v>
      </c>
      <c r="D179" s="7">
        <f t="shared" si="16"/>
        <v>0</v>
      </c>
      <c r="E179" s="7">
        <f t="shared" si="17"/>
        <v>0</v>
      </c>
      <c r="F179" s="7">
        <f t="shared" si="18"/>
        <v>0</v>
      </c>
      <c r="G179" s="7">
        <f t="shared" si="19"/>
        <v>0</v>
      </c>
      <c r="H179" s="7">
        <f t="shared" si="20"/>
        <v>0</v>
      </c>
      <c r="I179" s="2"/>
    </row>
    <row r="180" spans="2:9" ht="14.25" customHeight="1" x14ac:dyDescent="0.3">
      <c r="B180" s="6">
        <f t="shared" si="14"/>
        <v>0</v>
      </c>
      <c r="C180" s="7">
        <f t="shared" si="15"/>
        <v>0</v>
      </c>
      <c r="D180" s="7">
        <f t="shared" si="16"/>
        <v>0</v>
      </c>
      <c r="E180" s="7">
        <f t="shared" si="17"/>
        <v>0</v>
      </c>
      <c r="F180" s="7">
        <f t="shared" si="18"/>
        <v>0</v>
      </c>
      <c r="G180" s="7">
        <f t="shared" si="19"/>
        <v>0</v>
      </c>
      <c r="H180" s="7">
        <f t="shared" si="20"/>
        <v>0</v>
      </c>
      <c r="I180" s="2"/>
    </row>
    <row r="181" spans="2:9" ht="14.25" customHeight="1" x14ac:dyDescent="0.3">
      <c r="B181" s="8">
        <f t="shared" si="14"/>
        <v>0</v>
      </c>
      <c r="C181" s="9">
        <f t="shared" si="15"/>
        <v>0</v>
      </c>
      <c r="D181" s="9">
        <f t="shared" si="16"/>
        <v>0</v>
      </c>
      <c r="E181" s="9">
        <f t="shared" si="17"/>
        <v>0</v>
      </c>
      <c r="F181" s="9">
        <f t="shared" si="18"/>
        <v>0</v>
      </c>
      <c r="G181" s="7">
        <f t="shared" si="19"/>
        <v>0</v>
      </c>
      <c r="H181" s="9">
        <f t="shared" si="20"/>
        <v>0</v>
      </c>
      <c r="I181" s="2"/>
    </row>
    <row r="182" spans="2:9" ht="14.25" customHeight="1" x14ac:dyDescent="0.3">
      <c r="B182" s="8">
        <f t="shared" si="14"/>
        <v>0</v>
      </c>
      <c r="C182" s="9">
        <f t="shared" si="15"/>
        <v>0</v>
      </c>
      <c r="D182" s="9">
        <f t="shared" si="16"/>
        <v>0</v>
      </c>
      <c r="E182" s="9">
        <f t="shared" si="17"/>
        <v>0</v>
      </c>
      <c r="F182" s="9">
        <f t="shared" si="18"/>
        <v>0</v>
      </c>
      <c r="G182" s="7">
        <f t="shared" si="19"/>
        <v>0</v>
      </c>
      <c r="H182" s="9">
        <f t="shared" si="20"/>
        <v>0</v>
      </c>
      <c r="I182" s="2"/>
    </row>
    <row r="183" spans="2:9" ht="14.25" customHeight="1" x14ac:dyDescent="0.3">
      <c r="B183" s="8">
        <f t="shared" si="14"/>
        <v>0</v>
      </c>
      <c r="C183" s="9">
        <f t="shared" si="15"/>
        <v>0</v>
      </c>
      <c r="D183" s="9">
        <f t="shared" si="16"/>
        <v>0</v>
      </c>
      <c r="E183" s="9">
        <f t="shared" si="17"/>
        <v>0</v>
      </c>
      <c r="F183" s="9">
        <f t="shared" si="18"/>
        <v>0</v>
      </c>
      <c r="G183" s="7">
        <f t="shared" si="19"/>
        <v>0</v>
      </c>
      <c r="H183" s="9">
        <f t="shared" si="20"/>
        <v>0</v>
      </c>
      <c r="I183" s="2"/>
    </row>
    <row r="184" spans="2:9" ht="14.25" customHeight="1" x14ac:dyDescent="0.3">
      <c r="B184" s="6">
        <f t="shared" si="14"/>
        <v>0</v>
      </c>
      <c r="C184" s="7">
        <f t="shared" si="15"/>
        <v>0</v>
      </c>
      <c r="D184" s="7">
        <f t="shared" si="16"/>
        <v>0</v>
      </c>
      <c r="E184" s="7">
        <f t="shared" si="17"/>
        <v>0</v>
      </c>
      <c r="F184" s="7">
        <f t="shared" si="18"/>
        <v>0</v>
      </c>
      <c r="G184" s="7">
        <f t="shared" si="19"/>
        <v>0</v>
      </c>
      <c r="H184" s="7">
        <f t="shared" si="20"/>
        <v>0</v>
      </c>
      <c r="I184" s="2"/>
    </row>
    <row r="185" spans="2:9" ht="14.25" customHeight="1" x14ac:dyDescent="0.3">
      <c r="B185" s="6">
        <f t="shared" si="14"/>
        <v>0</v>
      </c>
      <c r="C185" s="7">
        <f t="shared" si="15"/>
        <v>0</v>
      </c>
      <c r="D185" s="7">
        <f t="shared" si="16"/>
        <v>0</v>
      </c>
      <c r="E185" s="7">
        <f t="shared" si="17"/>
        <v>0</v>
      </c>
      <c r="F185" s="7">
        <f t="shared" si="18"/>
        <v>0</v>
      </c>
      <c r="G185" s="7">
        <f t="shared" si="19"/>
        <v>0</v>
      </c>
      <c r="H185" s="7">
        <f t="shared" si="20"/>
        <v>0</v>
      </c>
      <c r="I185" s="2"/>
    </row>
    <row r="186" spans="2:9" ht="14.25" customHeight="1" x14ac:dyDescent="0.3">
      <c r="B186" s="6">
        <f t="shared" si="14"/>
        <v>0</v>
      </c>
      <c r="C186" s="7">
        <f t="shared" si="15"/>
        <v>0</v>
      </c>
      <c r="D186" s="7">
        <f t="shared" si="16"/>
        <v>0</v>
      </c>
      <c r="E186" s="7">
        <f t="shared" si="17"/>
        <v>0</v>
      </c>
      <c r="F186" s="7">
        <f t="shared" si="18"/>
        <v>0</v>
      </c>
      <c r="G186" s="7">
        <f t="shared" si="19"/>
        <v>0</v>
      </c>
      <c r="H186" s="7">
        <f t="shared" si="20"/>
        <v>0</v>
      </c>
      <c r="I186" s="2"/>
    </row>
    <row r="187" spans="2:9" ht="14.25" customHeight="1" x14ac:dyDescent="0.3">
      <c r="B187" s="8">
        <f t="shared" si="14"/>
        <v>0</v>
      </c>
      <c r="C187" s="9">
        <f t="shared" si="15"/>
        <v>0</v>
      </c>
      <c r="D187" s="9">
        <f t="shared" si="16"/>
        <v>0</v>
      </c>
      <c r="E187" s="9">
        <f t="shared" si="17"/>
        <v>0</v>
      </c>
      <c r="F187" s="9">
        <f t="shared" si="18"/>
        <v>0</v>
      </c>
      <c r="G187" s="7">
        <f t="shared" si="19"/>
        <v>0</v>
      </c>
      <c r="H187" s="9">
        <f t="shared" si="20"/>
        <v>0</v>
      </c>
      <c r="I187" s="2"/>
    </row>
    <row r="188" spans="2:9" ht="14.25" customHeight="1" x14ac:dyDescent="0.3">
      <c r="B188" s="8">
        <f t="shared" si="14"/>
        <v>0</v>
      </c>
      <c r="C188" s="9">
        <f t="shared" si="15"/>
        <v>0</v>
      </c>
      <c r="D188" s="9">
        <f t="shared" si="16"/>
        <v>0</v>
      </c>
      <c r="E188" s="9">
        <f t="shared" si="17"/>
        <v>0</v>
      </c>
      <c r="F188" s="9">
        <f t="shared" si="18"/>
        <v>0</v>
      </c>
      <c r="G188" s="7">
        <f t="shared" si="19"/>
        <v>0</v>
      </c>
      <c r="H188" s="9">
        <f t="shared" si="20"/>
        <v>0</v>
      </c>
      <c r="I188" s="2"/>
    </row>
    <row r="189" spans="2:9" ht="14.25" customHeight="1" x14ac:dyDescent="0.3">
      <c r="B189" s="8">
        <f t="shared" si="14"/>
        <v>0</v>
      </c>
      <c r="C189" s="9">
        <f t="shared" si="15"/>
        <v>0</v>
      </c>
      <c r="D189" s="9">
        <f t="shared" si="16"/>
        <v>0</v>
      </c>
      <c r="E189" s="9">
        <f t="shared" si="17"/>
        <v>0</v>
      </c>
      <c r="F189" s="9">
        <f t="shared" si="18"/>
        <v>0</v>
      </c>
      <c r="G189" s="7">
        <f t="shared" si="19"/>
        <v>0</v>
      </c>
      <c r="H189" s="9">
        <f t="shared" si="20"/>
        <v>0</v>
      </c>
      <c r="I189" s="2"/>
    </row>
    <row r="190" spans="2:9" ht="14.25" customHeight="1" x14ac:dyDescent="0.3">
      <c r="B190" s="6">
        <f t="shared" si="14"/>
        <v>0</v>
      </c>
      <c r="C190" s="7">
        <f t="shared" si="15"/>
        <v>0</v>
      </c>
      <c r="D190" s="7">
        <f t="shared" si="16"/>
        <v>0</v>
      </c>
      <c r="E190" s="7">
        <f t="shared" si="17"/>
        <v>0</v>
      </c>
      <c r="F190" s="7">
        <f t="shared" si="18"/>
        <v>0</v>
      </c>
      <c r="G190" s="7">
        <f t="shared" si="19"/>
        <v>0</v>
      </c>
      <c r="H190" s="7">
        <f t="shared" si="20"/>
        <v>0</v>
      </c>
      <c r="I190" s="2"/>
    </row>
    <row r="191" spans="2:9" ht="14.25" customHeight="1" x14ac:dyDescent="0.3">
      <c r="B191" s="6">
        <f t="shared" si="14"/>
        <v>0</v>
      </c>
      <c r="C191" s="7">
        <f t="shared" si="15"/>
        <v>0</v>
      </c>
      <c r="D191" s="7">
        <f t="shared" si="16"/>
        <v>0</v>
      </c>
      <c r="E191" s="7">
        <f t="shared" si="17"/>
        <v>0</v>
      </c>
      <c r="F191" s="7">
        <f t="shared" si="18"/>
        <v>0</v>
      </c>
      <c r="G191" s="7">
        <f t="shared" si="19"/>
        <v>0</v>
      </c>
      <c r="H191" s="7">
        <f t="shared" si="20"/>
        <v>0</v>
      </c>
      <c r="I191" s="2"/>
    </row>
    <row r="192" spans="2:9" ht="14.25" customHeight="1" x14ac:dyDescent="0.3">
      <c r="B192" s="6">
        <f t="shared" si="14"/>
        <v>0</v>
      </c>
      <c r="C192" s="7">
        <f t="shared" si="15"/>
        <v>0</v>
      </c>
      <c r="D192" s="7">
        <f t="shared" si="16"/>
        <v>0</v>
      </c>
      <c r="E192" s="7">
        <f t="shared" si="17"/>
        <v>0</v>
      </c>
      <c r="F192" s="7">
        <f t="shared" si="18"/>
        <v>0</v>
      </c>
      <c r="G192" s="7">
        <f t="shared" si="19"/>
        <v>0</v>
      </c>
      <c r="H192" s="7">
        <f t="shared" si="20"/>
        <v>0</v>
      </c>
      <c r="I192" s="2"/>
    </row>
    <row r="193" spans="2:9" ht="14.25" customHeight="1" x14ac:dyDescent="0.3">
      <c r="B193" s="8">
        <f t="shared" si="14"/>
        <v>0</v>
      </c>
      <c r="C193" s="9">
        <f t="shared" si="15"/>
        <v>0</v>
      </c>
      <c r="D193" s="9">
        <f t="shared" si="16"/>
        <v>0</v>
      </c>
      <c r="E193" s="9">
        <f t="shared" si="17"/>
        <v>0</v>
      </c>
      <c r="F193" s="9">
        <f t="shared" si="18"/>
        <v>0</v>
      </c>
      <c r="G193" s="7">
        <f t="shared" si="19"/>
        <v>0</v>
      </c>
      <c r="H193" s="9">
        <f t="shared" si="20"/>
        <v>0</v>
      </c>
      <c r="I193" s="2"/>
    </row>
    <row r="194" spans="2:9" ht="14.25" customHeight="1" x14ac:dyDescent="0.3">
      <c r="B194" s="8">
        <f t="shared" si="14"/>
        <v>0</v>
      </c>
      <c r="C194" s="9">
        <f t="shared" si="15"/>
        <v>0</v>
      </c>
      <c r="D194" s="9">
        <f t="shared" si="16"/>
        <v>0</v>
      </c>
      <c r="E194" s="9">
        <f t="shared" si="17"/>
        <v>0</v>
      </c>
      <c r="F194" s="9">
        <f t="shared" si="18"/>
        <v>0</v>
      </c>
      <c r="G194" s="7">
        <f t="shared" si="19"/>
        <v>0</v>
      </c>
      <c r="H194" s="9">
        <f t="shared" si="20"/>
        <v>0</v>
      </c>
      <c r="I194" s="2"/>
    </row>
    <row r="195" spans="2:9" ht="14.25" customHeight="1" x14ac:dyDescent="0.3">
      <c r="B195" s="8">
        <f t="shared" si="14"/>
        <v>0</v>
      </c>
      <c r="C195" s="9">
        <f t="shared" si="15"/>
        <v>0</v>
      </c>
      <c r="D195" s="9">
        <f t="shared" si="16"/>
        <v>0</v>
      </c>
      <c r="E195" s="9">
        <f t="shared" si="17"/>
        <v>0</v>
      </c>
      <c r="F195" s="9">
        <f t="shared" si="18"/>
        <v>0</v>
      </c>
      <c r="G195" s="7">
        <f t="shared" si="19"/>
        <v>0</v>
      </c>
      <c r="H195" s="9">
        <f t="shared" si="20"/>
        <v>0</v>
      </c>
      <c r="I195" s="2"/>
    </row>
    <row r="196" spans="2:9" ht="14.25" customHeight="1" x14ac:dyDescent="0.3">
      <c r="B196" s="6">
        <f t="shared" si="14"/>
        <v>0</v>
      </c>
      <c r="C196" s="7">
        <f t="shared" si="15"/>
        <v>0</v>
      </c>
      <c r="D196" s="7">
        <f t="shared" si="16"/>
        <v>0</v>
      </c>
      <c r="E196" s="7">
        <f t="shared" si="17"/>
        <v>0</v>
      </c>
      <c r="F196" s="7">
        <f t="shared" si="18"/>
        <v>0</v>
      </c>
      <c r="G196" s="7">
        <f t="shared" si="19"/>
        <v>0</v>
      </c>
      <c r="H196" s="7">
        <f t="shared" si="20"/>
        <v>0</v>
      </c>
      <c r="I196" s="2"/>
    </row>
    <row r="197" spans="2:9" ht="14.25" customHeight="1" x14ac:dyDescent="0.3">
      <c r="B197" s="6">
        <f t="shared" si="14"/>
        <v>0</v>
      </c>
      <c r="C197" s="7">
        <f t="shared" si="15"/>
        <v>0</v>
      </c>
      <c r="D197" s="7">
        <f t="shared" si="16"/>
        <v>0</v>
      </c>
      <c r="E197" s="7">
        <f t="shared" si="17"/>
        <v>0</v>
      </c>
      <c r="F197" s="7">
        <f t="shared" si="18"/>
        <v>0</v>
      </c>
      <c r="G197" s="7">
        <f t="shared" si="19"/>
        <v>0</v>
      </c>
      <c r="H197" s="7">
        <f t="shared" si="20"/>
        <v>0</v>
      </c>
      <c r="I197" s="2"/>
    </row>
    <row r="198" spans="2:9" ht="14.25" customHeight="1" x14ac:dyDescent="0.3">
      <c r="B198" s="6">
        <f t="shared" si="14"/>
        <v>0</v>
      </c>
      <c r="C198" s="7">
        <f t="shared" si="15"/>
        <v>0</v>
      </c>
      <c r="D198" s="7">
        <f t="shared" si="16"/>
        <v>0</v>
      </c>
      <c r="E198" s="7">
        <f t="shared" si="17"/>
        <v>0</v>
      </c>
      <c r="F198" s="7">
        <f t="shared" si="18"/>
        <v>0</v>
      </c>
      <c r="G198" s="7">
        <f t="shared" si="19"/>
        <v>0</v>
      </c>
      <c r="H198" s="7">
        <f t="shared" si="20"/>
        <v>0</v>
      </c>
      <c r="I198" s="2"/>
    </row>
    <row r="199" spans="2:9" ht="14.25" customHeight="1" x14ac:dyDescent="0.3">
      <c r="B199" s="8">
        <f t="shared" si="14"/>
        <v>0</v>
      </c>
      <c r="C199" s="9">
        <f t="shared" si="15"/>
        <v>0</v>
      </c>
      <c r="D199" s="9">
        <f t="shared" si="16"/>
        <v>0</v>
      </c>
      <c r="E199" s="9">
        <f t="shared" si="17"/>
        <v>0</v>
      </c>
      <c r="F199" s="9">
        <f t="shared" si="18"/>
        <v>0</v>
      </c>
      <c r="G199" s="7">
        <f t="shared" si="19"/>
        <v>0</v>
      </c>
      <c r="H199" s="9">
        <f t="shared" si="20"/>
        <v>0</v>
      </c>
      <c r="I199" s="2"/>
    </row>
    <row r="200" spans="2:9" ht="14.25" customHeight="1" x14ac:dyDescent="0.3">
      <c r="B200" s="8">
        <f t="shared" si="14"/>
        <v>0</v>
      </c>
      <c r="C200" s="9">
        <f t="shared" si="15"/>
        <v>0</v>
      </c>
      <c r="D200" s="9">
        <f t="shared" si="16"/>
        <v>0</v>
      </c>
      <c r="E200" s="9">
        <f t="shared" si="17"/>
        <v>0</v>
      </c>
      <c r="F200" s="9">
        <f t="shared" si="18"/>
        <v>0</v>
      </c>
      <c r="G200" s="7">
        <f t="shared" si="19"/>
        <v>0</v>
      </c>
      <c r="H200" s="9">
        <f t="shared" si="20"/>
        <v>0</v>
      </c>
      <c r="I200" s="2"/>
    </row>
    <row r="201" spans="2:9" ht="14.25" customHeight="1" x14ac:dyDescent="0.3">
      <c r="B201" s="8">
        <f t="shared" si="14"/>
        <v>0</v>
      </c>
      <c r="C201" s="9">
        <f t="shared" si="15"/>
        <v>0</v>
      </c>
      <c r="D201" s="9">
        <f t="shared" si="16"/>
        <v>0</v>
      </c>
      <c r="E201" s="9">
        <f t="shared" si="17"/>
        <v>0</v>
      </c>
      <c r="F201" s="9">
        <f t="shared" si="18"/>
        <v>0</v>
      </c>
      <c r="G201" s="7">
        <f t="shared" si="19"/>
        <v>0</v>
      </c>
      <c r="H201" s="9">
        <f t="shared" si="20"/>
        <v>0</v>
      </c>
      <c r="I201" s="2"/>
    </row>
    <row r="202" spans="2:9" ht="14.25" customHeight="1" x14ac:dyDescent="0.3">
      <c r="B202" s="6">
        <f t="shared" si="14"/>
        <v>0</v>
      </c>
      <c r="C202" s="7">
        <f t="shared" si="15"/>
        <v>0</v>
      </c>
      <c r="D202" s="7">
        <f t="shared" si="16"/>
        <v>0</v>
      </c>
      <c r="E202" s="7">
        <f t="shared" si="17"/>
        <v>0</v>
      </c>
      <c r="F202" s="7">
        <f t="shared" si="18"/>
        <v>0</v>
      </c>
      <c r="G202" s="7">
        <f t="shared" si="19"/>
        <v>0</v>
      </c>
      <c r="H202" s="7">
        <f t="shared" si="20"/>
        <v>0</v>
      </c>
      <c r="I202" s="2"/>
    </row>
    <row r="203" spans="2:9" ht="14.25" customHeight="1" x14ac:dyDescent="0.3">
      <c r="B203" s="6">
        <f t="shared" si="14"/>
        <v>0</v>
      </c>
      <c r="C203" s="7">
        <f t="shared" si="15"/>
        <v>0</v>
      </c>
      <c r="D203" s="7">
        <f t="shared" si="16"/>
        <v>0</v>
      </c>
      <c r="E203" s="7">
        <f t="shared" si="17"/>
        <v>0</v>
      </c>
      <c r="F203" s="7">
        <f t="shared" si="18"/>
        <v>0</v>
      </c>
      <c r="G203" s="7">
        <f t="shared" si="19"/>
        <v>0</v>
      </c>
      <c r="H203" s="7">
        <f t="shared" si="20"/>
        <v>0</v>
      </c>
      <c r="I203" s="2"/>
    </row>
    <row r="204" spans="2:9" ht="14.25" customHeight="1" x14ac:dyDescent="0.3">
      <c r="B204" s="6">
        <f t="shared" ref="B204:B267" si="21">IF(AND(B203&gt;0,B203&lt;D$5),B203+1,0)</f>
        <v>0</v>
      </c>
      <c r="C204" s="7">
        <f t="shared" ref="C204:C267" si="22">IF(B204&gt;0,H203,0)</f>
        <v>0</v>
      </c>
      <c r="D204" s="7">
        <f t="shared" ref="D204:D267" si="23">IF(B204&gt;0,C204*$F$5,0)</f>
        <v>0</v>
      </c>
      <c r="E204" s="7">
        <f t="shared" ref="E204:E267" si="24">IF(B204&gt;0,C204+D204,0)</f>
        <v>0</v>
      </c>
      <c r="F204" s="7">
        <f t="shared" ref="F204:F267" si="25">IF(B204&gt;0,G204-D204,0)</f>
        <v>0</v>
      </c>
      <c r="G204" s="7">
        <f t="shared" ref="G204:G267" si="26">IF(B204&gt;0,PMT($F$5,$D$5-B203,-C204),0)</f>
        <v>0</v>
      </c>
      <c r="H204" s="7">
        <f t="shared" ref="H204:H267" si="27">IF(B204&gt;0,E204-G204,0)</f>
        <v>0</v>
      </c>
      <c r="I204" s="2"/>
    </row>
    <row r="205" spans="2:9" ht="14.25" customHeight="1" x14ac:dyDescent="0.3">
      <c r="B205" s="8">
        <f t="shared" si="21"/>
        <v>0</v>
      </c>
      <c r="C205" s="9">
        <f t="shared" si="22"/>
        <v>0</v>
      </c>
      <c r="D205" s="9">
        <f t="shared" si="23"/>
        <v>0</v>
      </c>
      <c r="E205" s="9">
        <f t="shared" si="24"/>
        <v>0</v>
      </c>
      <c r="F205" s="9">
        <f t="shared" si="25"/>
        <v>0</v>
      </c>
      <c r="G205" s="7">
        <f t="shared" si="26"/>
        <v>0</v>
      </c>
      <c r="H205" s="9">
        <f t="shared" si="27"/>
        <v>0</v>
      </c>
      <c r="I205" s="2"/>
    </row>
    <row r="206" spans="2:9" ht="14.25" customHeight="1" x14ac:dyDescent="0.3">
      <c r="B206" s="8">
        <f t="shared" si="21"/>
        <v>0</v>
      </c>
      <c r="C206" s="9">
        <f t="shared" si="22"/>
        <v>0</v>
      </c>
      <c r="D206" s="9">
        <f t="shared" si="23"/>
        <v>0</v>
      </c>
      <c r="E206" s="9">
        <f t="shared" si="24"/>
        <v>0</v>
      </c>
      <c r="F206" s="9">
        <f t="shared" si="25"/>
        <v>0</v>
      </c>
      <c r="G206" s="7">
        <f t="shared" si="26"/>
        <v>0</v>
      </c>
      <c r="H206" s="9">
        <f t="shared" si="27"/>
        <v>0</v>
      </c>
      <c r="I206" s="2"/>
    </row>
    <row r="207" spans="2:9" ht="14.25" customHeight="1" x14ac:dyDescent="0.3">
      <c r="B207" s="8">
        <f t="shared" si="21"/>
        <v>0</v>
      </c>
      <c r="C207" s="9">
        <f t="shared" si="22"/>
        <v>0</v>
      </c>
      <c r="D207" s="9">
        <f t="shared" si="23"/>
        <v>0</v>
      </c>
      <c r="E207" s="9">
        <f t="shared" si="24"/>
        <v>0</v>
      </c>
      <c r="F207" s="9">
        <f t="shared" si="25"/>
        <v>0</v>
      </c>
      <c r="G207" s="7">
        <f t="shared" si="26"/>
        <v>0</v>
      </c>
      <c r="H207" s="9">
        <f t="shared" si="27"/>
        <v>0</v>
      </c>
      <c r="I207" s="2"/>
    </row>
    <row r="208" spans="2:9" ht="14.25" customHeight="1" x14ac:dyDescent="0.3">
      <c r="B208" s="6">
        <f t="shared" si="21"/>
        <v>0</v>
      </c>
      <c r="C208" s="7">
        <f t="shared" si="22"/>
        <v>0</v>
      </c>
      <c r="D208" s="7">
        <f t="shared" si="23"/>
        <v>0</v>
      </c>
      <c r="E208" s="7">
        <f t="shared" si="24"/>
        <v>0</v>
      </c>
      <c r="F208" s="7">
        <f t="shared" si="25"/>
        <v>0</v>
      </c>
      <c r="G208" s="7">
        <f t="shared" si="26"/>
        <v>0</v>
      </c>
      <c r="H208" s="7">
        <f t="shared" si="27"/>
        <v>0</v>
      </c>
      <c r="I208" s="2"/>
    </row>
    <row r="209" spans="2:9" ht="14.25" customHeight="1" x14ac:dyDescent="0.3">
      <c r="B209" s="6">
        <f t="shared" si="21"/>
        <v>0</v>
      </c>
      <c r="C209" s="7">
        <f t="shared" si="22"/>
        <v>0</v>
      </c>
      <c r="D209" s="7">
        <f t="shared" si="23"/>
        <v>0</v>
      </c>
      <c r="E209" s="7">
        <f t="shared" si="24"/>
        <v>0</v>
      </c>
      <c r="F209" s="7">
        <f t="shared" si="25"/>
        <v>0</v>
      </c>
      <c r="G209" s="7">
        <f t="shared" si="26"/>
        <v>0</v>
      </c>
      <c r="H209" s="7">
        <f t="shared" si="27"/>
        <v>0</v>
      </c>
      <c r="I209" s="2"/>
    </row>
    <row r="210" spans="2:9" ht="14.25" customHeight="1" x14ac:dyDescent="0.3">
      <c r="B210" s="6">
        <f t="shared" si="21"/>
        <v>0</v>
      </c>
      <c r="C210" s="7">
        <f t="shared" si="22"/>
        <v>0</v>
      </c>
      <c r="D210" s="7">
        <f t="shared" si="23"/>
        <v>0</v>
      </c>
      <c r="E210" s="7">
        <f t="shared" si="24"/>
        <v>0</v>
      </c>
      <c r="F210" s="7">
        <f t="shared" si="25"/>
        <v>0</v>
      </c>
      <c r="G210" s="7">
        <f t="shared" si="26"/>
        <v>0</v>
      </c>
      <c r="H210" s="7">
        <f t="shared" si="27"/>
        <v>0</v>
      </c>
      <c r="I210" s="2"/>
    </row>
    <row r="211" spans="2:9" ht="14.25" customHeight="1" x14ac:dyDescent="0.3">
      <c r="B211" s="8">
        <f t="shared" si="21"/>
        <v>0</v>
      </c>
      <c r="C211" s="9">
        <f t="shared" si="22"/>
        <v>0</v>
      </c>
      <c r="D211" s="9">
        <f t="shared" si="23"/>
        <v>0</v>
      </c>
      <c r="E211" s="9">
        <f t="shared" si="24"/>
        <v>0</v>
      </c>
      <c r="F211" s="9">
        <f t="shared" si="25"/>
        <v>0</v>
      </c>
      <c r="G211" s="7">
        <f t="shared" si="26"/>
        <v>0</v>
      </c>
      <c r="H211" s="9">
        <f t="shared" si="27"/>
        <v>0</v>
      </c>
      <c r="I211" s="2"/>
    </row>
    <row r="212" spans="2:9" ht="14.25" customHeight="1" x14ac:dyDescent="0.3">
      <c r="B212" s="8">
        <f t="shared" si="21"/>
        <v>0</v>
      </c>
      <c r="C212" s="9">
        <f t="shared" si="22"/>
        <v>0</v>
      </c>
      <c r="D212" s="9">
        <f t="shared" si="23"/>
        <v>0</v>
      </c>
      <c r="E212" s="9">
        <f t="shared" si="24"/>
        <v>0</v>
      </c>
      <c r="F212" s="9">
        <f t="shared" si="25"/>
        <v>0</v>
      </c>
      <c r="G212" s="7">
        <f t="shared" si="26"/>
        <v>0</v>
      </c>
      <c r="H212" s="9">
        <f t="shared" si="27"/>
        <v>0</v>
      </c>
      <c r="I212" s="2"/>
    </row>
    <row r="213" spans="2:9" ht="14.25" customHeight="1" x14ac:dyDescent="0.3">
      <c r="B213" s="8">
        <f t="shared" si="21"/>
        <v>0</v>
      </c>
      <c r="C213" s="9">
        <f t="shared" si="22"/>
        <v>0</v>
      </c>
      <c r="D213" s="9">
        <f t="shared" si="23"/>
        <v>0</v>
      </c>
      <c r="E213" s="9">
        <f t="shared" si="24"/>
        <v>0</v>
      </c>
      <c r="F213" s="9">
        <f t="shared" si="25"/>
        <v>0</v>
      </c>
      <c r="G213" s="7">
        <f t="shared" si="26"/>
        <v>0</v>
      </c>
      <c r="H213" s="9">
        <f t="shared" si="27"/>
        <v>0</v>
      </c>
      <c r="I213" s="2"/>
    </row>
    <row r="214" spans="2:9" ht="14.25" customHeight="1" x14ac:dyDescent="0.3">
      <c r="B214" s="6">
        <f t="shared" si="21"/>
        <v>0</v>
      </c>
      <c r="C214" s="7">
        <f t="shared" si="22"/>
        <v>0</v>
      </c>
      <c r="D214" s="7">
        <f t="shared" si="23"/>
        <v>0</v>
      </c>
      <c r="E214" s="7">
        <f t="shared" si="24"/>
        <v>0</v>
      </c>
      <c r="F214" s="7">
        <f t="shared" si="25"/>
        <v>0</v>
      </c>
      <c r="G214" s="7">
        <f t="shared" si="26"/>
        <v>0</v>
      </c>
      <c r="H214" s="7">
        <f t="shared" si="27"/>
        <v>0</v>
      </c>
      <c r="I214" s="2"/>
    </row>
    <row r="215" spans="2:9" ht="14.25" customHeight="1" x14ac:dyDescent="0.3">
      <c r="B215" s="6">
        <f t="shared" si="21"/>
        <v>0</v>
      </c>
      <c r="C215" s="7">
        <f t="shared" si="22"/>
        <v>0</v>
      </c>
      <c r="D215" s="7">
        <f t="shared" si="23"/>
        <v>0</v>
      </c>
      <c r="E215" s="7">
        <f t="shared" si="24"/>
        <v>0</v>
      </c>
      <c r="F215" s="7">
        <f t="shared" si="25"/>
        <v>0</v>
      </c>
      <c r="G215" s="7">
        <f t="shared" si="26"/>
        <v>0</v>
      </c>
      <c r="H215" s="7">
        <f t="shared" si="27"/>
        <v>0</v>
      </c>
      <c r="I215" s="2"/>
    </row>
    <row r="216" spans="2:9" ht="14.25" customHeight="1" x14ac:dyDescent="0.3">
      <c r="B216" s="6">
        <f t="shared" si="21"/>
        <v>0</v>
      </c>
      <c r="C216" s="7">
        <f t="shared" si="22"/>
        <v>0</v>
      </c>
      <c r="D216" s="7">
        <f t="shared" si="23"/>
        <v>0</v>
      </c>
      <c r="E216" s="7">
        <f t="shared" si="24"/>
        <v>0</v>
      </c>
      <c r="F216" s="7">
        <f t="shared" si="25"/>
        <v>0</v>
      </c>
      <c r="G216" s="7">
        <f t="shared" si="26"/>
        <v>0</v>
      </c>
      <c r="H216" s="7">
        <f t="shared" si="27"/>
        <v>0</v>
      </c>
      <c r="I216" s="2"/>
    </row>
    <row r="217" spans="2:9" ht="14.25" customHeight="1" x14ac:dyDescent="0.3">
      <c r="B217" s="8">
        <f t="shared" si="21"/>
        <v>0</v>
      </c>
      <c r="C217" s="9">
        <f t="shared" si="22"/>
        <v>0</v>
      </c>
      <c r="D217" s="9">
        <f t="shared" si="23"/>
        <v>0</v>
      </c>
      <c r="E217" s="9">
        <f t="shared" si="24"/>
        <v>0</v>
      </c>
      <c r="F217" s="9">
        <f t="shared" si="25"/>
        <v>0</v>
      </c>
      <c r="G217" s="7">
        <f t="shared" si="26"/>
        <v>0</v>
      </c>
      <c r="H217" s="9">
        <f t="shared" si="27"/>
        <v>0</v>
      </c>
      <c r="I217" s="2"/>
    </row>
    <row r="218" spans="2:9" ht="14.25" customHeight="1" x14ac:dyDescent="0.3">
      <c r="B218" s="8">
        <f t="shared" si="21"/>
        <v>0</v>
      </c>
      <c r="C218" s="9">
        <f t="shared" si="22"/>
        <v>0</v>
      </c>
      <c r="D218" s="9">
        <f t="shared" si="23"/>
        <v>0</v>
      </c>
      <c r="E218" s="9">
        <f t="shared" si="24"/>
        <v>0</v>
      </c>
      <c r="F218" s="9">
        <f t="shared" si="25"/>
        <v>0</v>
      </c>
      <c r="G218" s="7">
        <f t="shared" si="26"/>
        <v>0</v>
      </c>
      <c r="H218" s="9">
        <f t="shared" si="27"/>
        <v>0</v>
      </c>
      <c r="I218" s="2"/>
    </row>
    <row r="219" spans="2:9" ht="14.25" customHeight="1" x14ac:dyDescent="0.3">
      <c r="B219" s="8">
        <f t="shared" si="21"/>
        <v>0</v>
      </c>
      <c r="C219" s="9">
        <f t="shared" si="22"/>
        <v>0</v>
      </c>
      <c r="D219" s="9">
        <f t="shared" si="23"/>
        <v>0</v>
      </c>
      <c r="E219" s="9">
        <f t="shared" si="24"/>
        <v>0</v>
      </c>
      <c r="F219" s="9">
        <f t="shared" si="25"/>
        <v>0</v>
      </c>
      <c r="G219" s="7">
        <f t="shared" si="26"/>
        <v>0</v>
      </c>
      <c r="H219" s="9">
        <f t="shared" si="27"/>
        <v>0</v>
      </c>
      <c r="I219" s="2"/>
    </row>
    <row r="220" spans="2:9" ht="14.25" customHeight="1" x14ac:dyDescent="0.3">
      <c r="B220" s="6">
        <f t="shared" si="21"/>
        <v>0</v>
      </c>
      <c r="C220" s="7">
        <f t="shared" si="22"/>
        <v>0</v>
      </c>
      <c r="D220" s="7">
        <f t="shared" si="23"/>
        <v>0</v>
      </c>
      <c r="E220" s="7">
        <f t="shared" si="24"/>
        <v>0</v>
      </c>
      <c r="F220" s="7">
        <f t="shared" si="25"/>
        <v>0</v>
      </c>
      <c r="G220" s="7">
        <f t="shared" si="26"/>
        <v>0</v>
      </c>
      <c r="H220" s="7">
        <f t="shared" si="27"/>
        <v>0</v>
      </c>
      <c r="I220" s="2"/>
    </row>
    <row r="221" spans="2:9" ht="14.25" customHeight="1" x14ac:dyDescent="0.3">
      <c r="B221" s="6">
        <f t="shared" si="21"/>
        <v>0</v>
      </c>
      <c r="C221" s="7">
        <f t="shared" si="22"/>
        <v>0</v>
      </c>
      <c r="D221" s="7">
        <f t="shared" si="23"/>
        <v>0</v>
      </c>
      <c r="E221" s="7">
        <f t="shared" si="24"/>
        <v>0</v>
      </c>
      <c r="F221" s="7">
        <f t="shared" si="25"/>
        <v>0</v>
      </c>
      <c r="G221" s="7">
        <f t="shared" si="26"/>
        <v>0</v>
      </c>
      <c r="H221" s="7">
        <f t="shared" si="27"/>
        <v>0</v>
      </c>
      <c r="I221" s="2"/>
    </row>
    <row r="222" spans="2:9" ht="14.25" customHeight="1" x14ac:dyDescent="0.3">
      <c r="B222" s="6">
        <f t="shared" si="21"/>
        <v>0</v>
      </c>
      <c r="C222" s="7">
        <f t="shared" si="22"/>
        <v>0</v>
      </c>
      <c r="D222" s="7">
        <f t="shared" si="23"/>
        <v>0</v>
      </c>
      <c r="E222" s="7">
        <f t="shared" si="24"/>
        <v>0</v>
      </c>
      <c r="F222" s="7">
        <f t="shared" si="25"/>
        <v>0</v>
      </c>
      <c r="G222" s="7">
        <f t="shared" si="26"/>
        <v>0</v>
      </c>
      <c r="H222" s="7">
        <f t="shared" si="27"/>
        <v>0</v>
      </c>
      <c r="I222" s="2"/>
    </row>
    <row r="223" spans="2:9" ht="14.25" customHeight="1" x14ac:dyDescent="0.3">
      <c r="B223" s="8">
        <f t="shared" si="21"/>
        <v>0</v>
      </c>
      <c r="C223" s="9">
        <f t="shared" si="22"/>
        <v>0</v>
      </c>
      <c r="D223" s="9">
        <f t="shared" si="23"/>
        <v>0</v>
      </c>
      <c r="E223" s="9">
        <f t="shared" si="24"/>
        <v>0</v>
      </c>
      <c r="F223" s="9">
        <f t="shared" si="25"/>
        <v>0</v>
      </c>
      <c r="G223" s="7">
        <f t="shared" si="26"/>
        <v>0</v>
      </c>
      <c r="H223" s="9">
        <f t="shared" si="27"/>
        <v>0</v>
      </c>
      <c r="I223" s="2"/>
    </row>
    <row r="224" spans="2:9" ht="14.25" customHeight="1" x14ac:dyDescent="0.3">
      <c r="B224" s="8">
        <f t="shared" si="21"/>
        <v>0</v>
      </c>
      <c r="C224" s="9">
        <f t="shared" si="22"/>
        <v>0</v>
      </c>
      <c r="D224" s="9">
        <f t="shared" si="23"/>
        <v>0</v>
      </c>
      <c r="E224" s="9">
        <f t="shared" si="24"/>
        <v>0</v>
      </c>
      <c r="F224" s="9">
        <f t="shared" si="25"/>
        <v>0</v>
      </c>
      <c r="G224" s="7">
        <f t="shared" si="26"/>
        <v>0</v>
      </c>
      <c r="H224" s="9">
        <f t="shared" si="27"/>
        <v>0</v>
      </c>
      <c r="I224" s="2"/>
    </row>
    <row r="225" spans="2:9" ht="14.25" customHeight="1" x14ac:dyDescent="0.3">
      <c r="B225" s="8">
        <f t="shared" si="21"/>
        <v>0</v>
      </c>
      <c r="C225" s="9">
        <f t="shared" si="22"/>
        <v>0</v>
      </c>
      <c r="D225" s="9">
        <f t="shared" si="23"/>
        <v>0</v>
      </c>
      <c r="E225" s="9">
        <f t="shared" si="24"/>
        <v>0</v>
      </c>
      <c r="F225" s="9">
        <f t="shared" si="25"/>
        <v>0</v>
      </c>
      <c r="G225" s="7">
        <f t="shared" si="26"/>
        <v>0</v>
      </c>
      <c r="H225" s="9">
        <f t="shared" si="27"/>
        <v>0</v>
      </c>
      <c r="I225" s="2"/>
    </row>
    <row r="226" spans="2:9" ht="14.25" customHeight="1" x14ac:dyDescent="0.3">
      <c r="B226" s="6">
        <f t="shared" si="21"/>
        <v>0</v>
      </c>
      <c r="C226" s="7">
        <f t="shared" si="22"/>
        <v>0</v>
      </c>
      <c r="D226" s="7">
        <f t="shared" si="23"/>
        <v>0</v>
      </c>
      <c r="E226" s="7">
        <f t="shared" si="24"/>
        <v>0</v>
      </c>
      <c r="F226" s="7">
        <f t="shared" si="25"/>
        <v>0</v>
      </c>
      <c r="G226" s="7">
        <f t="shared" si="26"/>
        <v>0</v>
      </c>
      <c r="H226" s="7">
        <f t="shared" si="27"/>
        <v>0</v>
      </c>
      <c r="I226" s="2"/>
    </row>
    <row r="227" spans="2:9" ht="14.25" customHeight="1" x14ac:dyDescent="0.3">
      <c r="B227" s="6">
        <f t="shared" si="21"/>
        <v>0</v>
      </c>
      <c r="C227" s="7">
        <f t="shared" si="22"/>
        <v>0</v>
      </c>
      <c r="D227" s="7">
        <f t="shared" si="23"/>
        <v>0</v>
      </c>
      <c r="E227" s="7">
        <f t="shared" si="24"/>
        <v>0</v>
      </c>
      <c r="F227" s="7">
        <f t="shared" si="25"/>
        <v>0</v>
      </c>
      <c r="G227" s="7">
        <f t="shared" si="26"/>
        <v>0</v>
      </c>
      <c r="H227" s="7">
        <f t="shared" si="27"/>
        <v>0</v>
      </c>
      <c r="I227" s="2"/>
    </row>
    <row r="228" spans="2:9" ht="14.25" customHeight="1" x14ac:dyDescent="0.3">
      <c r="B228" s="6">
        <f t="shared" si="21"/>
        <v>0</v>
      </c>
      <c r="C228" s="7">
        <f t="shared" si="22"/>
        <v>0</v>
      </c>
      <c r="D228" s="7">
        <f t="shared" si="23"/>
        <v>0</v>
      </c>
      <c r="E228" s="7">
        <f t="shared" si="24"/>
        <v>0</v>
      </c>
      <c r="F228" s="7">
        <f t="shared" si="25"/>
        <v>0</v>
      </c>
      <c r="G228" s="7">
        <f t="shared" si="26"/>
        <v>0</v>
      </c>
      <c r="H228" s="7">
        <f t="shared" si="27"/>
        <v>0</v>
      </c>
      <c r="I228" s="2"/>
    </row>
    <row r="229" spans="2:9" ht="14.25" customHeight="1" x14ac:dyDescent="0.3">
      <c r="B229" s="8">
        <f t="shared" si="21"/>
        <v>0</v>
      </c>
      <c r="C229" s="9">
        <f t="shared" si="22"/>
        <v>0</v>
      </c>
      <c r="D229" s="9">
        <f t="shared" si="23"/>
        <v>0</v>
      </c>
      <c r="E229" s="9">
        <f t="shared" si="24"/>
        <v>0</v>
      </c>
      <c r="F229" s="9">
        <f t="shared" si="25"/>
        <v>0</v>
      </c>
      <c r="G229" s="7">
        <f t="shared" si="26"/>
        <v>0</v>
      </c>
      <c r="H229" s="9">
        <f t="shared" si="27"/>
        <v>0</v>
      </c>
      <c r="I229" s="2"/>
    </row>
    <row r="230" spans="2:9" ht="14.25" customHeight="1" x14ac:dyDescent="0.3">
      <c r="B230" s="8">
        <f t="shared" si="21"/>
        <v>0</v>
      </c>
      <c r="C230" s="9">
        <f t="shared" si="22"/>
        <v>0</v>
      </c>
      <c r="D230" s="9">
        <f t="shared" si="23"/>
        <v>0</v>
      </c>
      <c r="E230" s="9">
        <f t="shared" si="24"/>
        <v>0</v>
      </c>
      <c r="F230" s="9">
        <f t="shared" si="25"/>
        <v>0</v>
      </c>
      <c r="G230" s="7">
        <f t="shared" si="26"/>
        <v>0</v>
      </c>
      <c r="H230" s="9">
        <f t="shared" si="27"/>
        <v>0</v>
      </c>
      <c r="I230" s="2"/>
    </row>
    <row r="231" spans="2:9" ht="14.25" customHeight="1" x14ac:dyDescent="0.3">
      <c r="B231" s="8">
        <f t="shared" si="21"/>
        <v>0</v>
      </c>
      <c r="C231" s="9">
        <f t="shared" si="22"/>
        <v>0</v>
      </c>
      <c r="D231" s="9">
        <f t="shared" si="23"/>
        <v>0</v>
      </c>
      <c r="E231" s="9">
        <f t="shared" si="24"/>
        <v>0</v>
      </c>
      <c r="F231" s="9">
        <f t="shared" si="25"/>
        <v>0</v>
      </c>
      <c r="G231" s="7">
        <f t="shared" si="26"/>
        <v>0</v>
      </c>
      <c r="H231" s="9">
        <f t="shared" si="27"/>
        <v>0</v>
      </c>
      <c r="I231" s="2"/>
    </row>
    <row r="232" spans="2:9" ht="14.25" customHeight="1" x14ac:dyDescent="0.3">
      <c r="B232" s="6">
        <f t="shared" si="21"/>
        <v>0</v>
      </c>
      <c r="C232" s="7">
        <f t="shared" si="22"/>
        <v>0</v>
      </c>
      <c r="D232" s="7">
        <f t="shared" si="23"/>
        <v>0</v>
      </c>
      <c r="E232" s="7">
        <f t="shared" si="24"/>
        <v>0</v>
      </c>
      <c r="F232" s="7">
        <f t="shared" si="25"/>
        <v>0</v>
      </c>
      <c r="G232" s="7">
        <f t="shared" si="26"/>
        <v>0</v>
      </c>
      <c r="H232" s="7">
        <f t="shared" si="27"/>
        <v>0</v>
      </c>
      <c r="I232" s="2"/>
    </row>
    <row r="233" spans="2:9" ht="14.25" customHeight="1" x14ac:dyDescent="0.3">
      <c r="B233" s="6">
        <f t="shared" si="21"/>
        <v>0</v>
      </c>
      <c r="C233" s="7">
        <f t="shared" si="22"/>
        <v>0</v>
      </c>
      <c r="D233" s="7">
        <f t="shared" si="23"/>
        <v>0</v>
      </c>
      <c r="E233" s="7">
        <f t="shared" si="24"/>
        <v>0</v>
      </c>
      <c r="F233" s="7">
        <f t="shared" si="25"/>
        <v>0</v>
      </c>
      <c r="G233" s="7">
        <f t="shared" si="26"/>
        <v>0</v>
      </c>
      <c r="H233" s="7">
        <f t="shared" si="27"/>
        <v>0</v>
      </c>
      <c r="I233" s="2"/>
    </row>
    <row r="234" spans="2:9" ht="14.25" customHeight="1" x14ac:dyDescent="0.3">
      <c r="B234" s="6">
        <f t="shared" si="21"/>
        <v>0</v>
      </c>
      <c r="C234" s="7">
        <f t="shared" si="22"/>
        <v>0</v>
      </c>
      <c r="D234" s="7">
        <f t="shared" si="23"/>
        <v>0</v>
      </c>
      <c r="E234" s="7">
        <f t="shared" si="24"/>
        <v>0</v>
      </c>
      <c r="F234" s="7">
        <f t="shared" si="25"/>
        <v>0</v>
      </c>
      <c r="G234" s="7">
        <f t="shared" si="26"/>
        <v>0</v>
      </c>
      <c r="H234" s="7">
        <f t="shared" si="27"/>
        <v>0</v>
      </c>
      <c r="I234" s="2"/>
    </row>
    <row r="235" spans="2:9" ht="14.25" customHeight="1" x14ac:dyDescent="0.3">
      <c r="B235" s="8">
        <f t="shared" si="21"/>
        <v>0</v>
      </c>
      <c r="C235" s="9">
        <f t="shared" si="22"/>
        <v>0</v>
      </c>
      <c r="D235" s="9">
        <f t="shared" si="23"/>
        <v>0</v>
      </c>
      <c r="E235" s="9">
        <f t="shared" si="24"/>
        <v>0</v>
      </c>
      <c r="F235" s="9">
        <f t="shared" si="25"/>
        <v>0</v>
      </c>
      <c r="G235" s="7">
        <f t="shared" si="26"/>
        <v>0</v>
      </c>
      <c r="H235" s="9">
        <f t="shared" si="27"/>
        <v>0</v>
      </c>
      <c r="I235" s="2"/>
    </row>
    <row r="236" spans="2:9" ht="14.25" customHeight="1" x14ac:dyDescent="0.3">
      <c r="B236" s="8">
        <f t="shared" si="21"/>
        <v>0</v>
      </c>
      <c r="C236" s="9">
        <f t="shared" si="22"/>
        <v>0</v>
      </c>
      <c r="D236" s="9">
        <f t="shared" si="23"/>
        <v>0</v>
      </c>
      <c r="E236" s="9">
        <f t="shared" si="24"/>
        <v>0</v>
      </c>
      <c r="F236" s="9">
        <f t="shared" si="25"/>
        <v>0</v>
      </c>
      <c r="G236" s="7">
        <f t="shared" si="26"/>
        <v>0</v>
      </c>
      <c r="H236" s="9">
        <f t="shared" si="27"/>
        <v>0</v>
      </c>
      <c r="I236" s="2"/>
    </row>
    <row r="237" spans="2:9" ht="14.25" customHeight="1" x14ac:dyDescent="0.3">
      <c r="B237" s="8">
        <f t="shared" si="21"/>
        <v>0</v>
      </c>
      <c r="C237" s="9">
        <f t="shared" si="22"/>
        <v>0</v>
      </c>
      <c r="D237" s="9">
        <f t="shared" si="23"/>
        <v>0</v>
      </c>
      <c r="E237" s="9">
        <f t="shared" si="24"/>
        <v>0</v>
      </c>
      <c r="F237" s="9">
        <f t="shared" si="25"/>
        <v>0</v>
      </c>
      <c r="G237" s="7">
        <f t="shared" si="26"/>
        <v>0</v>
      </c>
      <c r="H237" s="9">
        <f t="shared" si="27"/>
        <v>0</v>
      </c>
      <c r="I237" s="2"/>
    </row>
    <row r="238" spans="2:9" ht="14.25" customHeight="1" x14ac:dyDescent="0.3">
      <c r="B238" s="6">
        <f t="shared" si="21"/>
        <v>0</v>
      </c>
      <c r="C238" s="7">
        <f t="shared" si="22"/>
        <v>0</v>
      </c>
      <c r="D238" s="7">
        <f t="shared" si="23"/>
        <v>0</v>
      </c>
      <c r="E238" s="7">
        <f t="shared" si="24"/>
        <v>0</v>
      </c>
      <c r="F238" s="7">
        <f t="shared" si="25"/>
        <v>0</v>
      </c>
      <c r="G238" s="7">
        <f t="shared" si="26"/>
        <v>0</v>
      </c>
      <c r="H238" s="7">
        <f t="shared" si="27"/>
        <v>0</v>
      </c>
      <c r="I238" s="2"/>
    </row>
    <row r="239" spans="2:9" ht="14.25" customHeight="1" x14ac:dyDescent="0.3">
      <c r="B239" s="6">
        <f t="shared" si="21"/>
        <v>0</v>
      </c>
      <c r="C239" s="7">
        <f t="shared" si="22"/>
        <v>0</v>
      </c>
      <c r="D239" s="7">
        <f t="shared" si="23"/>
        <v>0</v>
      </c>
      <c r="E239" s="7">
        <f t="shared" si="24"/>
        <v>0</v>
      </c>
      <c r="F239" s="7">
        <f t="shared" si="25"/>
        <v>0</v>
      </c>
      <c r="G239" s="7">
        <f t="shared" si="26"/>
        <v>0</v>
      </c>
      <c r="H239" s="7">
        <f t="shared" si="27"/>
        <v>0</v>
      </c>
      <c r="I239" s="2"/>
    </row>
    <row r="240" spans="2:9" ht="14.25" customHeight="1" x14ac:dyDescent="0.3">
      <c r="B240" s="6">
        <f t="shared" si="21"/>
        <v>0</v>
      </c>
      <c r="C240" s="7">
        <f t="shared" si="22"/>
        <v>0</v>
      </c>
      <c r="D240" s="7">
        <f t="shared" si="23"/>
        <v>0</v>
      </c>
      <c r="E240" s="7">
        <f t="shared" si="24"/>
        <v>0</v>
      </c>
      <c r="F240" s="7">
        <f t="shared" si="25"/>
        <v>0</v>
      </c>
      <c r="G240" s="7">
        <f t="shared" si="26"/>
        <v>0</v>
      </c>
      <c r="H240" s="7">
        <f t="shared" si="27"/>
        <v>0</v>
      </c>
      <c r="I240" s="2"/>
    </row>
    <row r="241" spans="2:9" ht="14.25" customHeight="1" x14ac:dyDescent="0.3">
      <c r="B241" s="8">
        <f t="shared" si="21"/>
        <v>0</v>
      </c>
      <c r="C241" s="9">
        <f t="shared" si="22"/>
        <v>0</v>
      </c>
      <c r="D241" s="9">
        <f t="shared" si="23"/>
        <v>0</v>
      </c>
      <c r="E241" s="9">
        <f t="shared" si="24"/>
        <v>0</v>
      </c>
      <c r="F241" s="9">
        <f t="shared" si="25"/>
        <v>0</v>
      </c>
      <c r="G241" s="7">
        <f t="shared" si="26"/>
        <v>0</v>
      </c>
      <c r="H241" s="9">
        <f t="shared" si="27"/>
        <v>0</v>
      </c>
      <c r="I241" s="2"/>
    </row>
    <row r="242" spans="2:9" ht="14.25" customHeight="1" x14ac:dyDescent="0.3">
      <c r="B242" s="8">
        <f t="shared" si="21"/>
        <v>0</v>
      </c>
      <c r="C242" s="9">
        <f t="shared" si="22"/>
        <v>0</v>
      </c>
      <c r="D242" s="9">
        <f t="shared" si="23"/>
        <v>0</v>
      </c>
      <c r="E242" s="9">
        <f t="shared" si="24"/>
        <v>0</v>
      </c>
      <c r="F242" s="9">
        <f t="shared" si="25"/>
        <v>0</v>
      </c>
      <c r="G242" s="7">
        <f t="shared" si="26"/>
        <v>0</v>
      </c>
      <c r="H242" s="9">
        <f t="shared" si="27"/>
        <v>0</v>
      </c>
      <c r="I242" s="2"/>
    </row>
    <row r="243" spans="2:9" ht="14.25" customHeight="1" x14ac:dyDescent="0.3">
      <c r="B243" s="8">
        <f t="shared" si="21"/>
        <v>0</v>
      </c>
      <c r="C243" s="9">
        <f t="shared" si="22"/>
        <v>0</v>
      </c>
      <c r="D243" s="9">
        <f t="shared" si="23"/>
        <v>0</v>
      </c>
      <c r="E243" s="9">
        <f t="shared" si="24"/>
        <v>0</v>
      </c>
      <c r="F243" s="9">
        <f t="shared" si="25"/>
        <v>0</v>
      </c>
      <c r="G243" s="7">
        <f t="shared" si="26"/>
        <v>0</v>
      </c>
      <c r="H243" s="9">
        <f t="shared" si="27"/>
        <v>0</v>
      </c>
      <c r="I243" s="2"/>
    </row>
    <row r="244" spans="2:9" ht="14.25" customHeight="1" x14ac:dyDescent="0.3">
      <c r="B244" s="6">
        <f t="shared" si="21"/>
        <v>0</v>
      </c>
      <c r="C244" s="7">
        <f t="shared" si="22"/>
        <v>0</v>
      </c>
      <c r="D244" s="7">
        <f t="shared" si="23"/>
        <v>0</v>
      </c>
      <c r="E244" s="7">
        <f t="shared" si="24"/>
        <v>0</v>
      </c>
      <c r="F244" s="7">
        <f t="shared" si="25"/>
        <v>0</v>
      </c>
      <c r="G244" s="7">
        <f t="shared" si="26"/>
        <v>0</v>
      </c>
      <c r="H244" s="7">
        <f t="shared" si="27"/>
        <v>0</v>
      </c>
      <c r="I244" s="2"/>
    </row>
    <row r="245" spans="2:9" ht="14.25" customHeight="1" x14ac:dyDescent="0.3">
      <c r="B245" s="6">
        <f t="shared" si="21"/>
        <v>0</v>
      </c>
      <c r="C245" s="7">
        <f t="shared" si="22"/>
        <v>0</v>
      </c>
      <c r="D245" s="7">
        <f t="shared" si="23"/>
        <v>0</v>
      </c>
      <c r="E245" s="7">
        <f t="shared" si="24"/>
        <v>0</v>
      </c>
      <c r="F245" s="7">
        <f t="shared" si="25"/>
        <v>0</v>
      </c>
      <c r="G245" s="7">
        <f t="shared" si="26"/>
        <v>0</v>
      </c>
      <c r="H245" s="7">
        <f t="shared" si="27"/>
        <v>0</v>
      </c>
      <c r="I245" s="2"/>
    </row>
    <row r="246" spans="2:9" ht="14.25" customHeight="1" x14ac:dyDescent="0.3">
      <c r="B246" s="6">
        <f t="shared" si="21"/>
        <v>0</v>
      </c>
      <c r="C246" s="7">
        <f t="shared" si="22"/>
        <v>0</v>
      </c>
      <c r="D246" s="7">
        <f t="shared" si="23"/>
        <v>0</v>
      </c>
      <c r="E246" s="7">
        <f t="shared" si="24"/>
        <v>0</v>
      </c>
      <c r="F246" s="7">
        <f t="shared" si="25"/>
        <v>0</v>
      </c>
      <c r="G246" s="7">
        <f t="shared" si="26"/>
        <v>0</v>
      </c>
      <c r="H246" s="7">
        <f t="shared" si="27"/>
        <v>0</v>
      </c>
      <c r="I246" s="2"/>
    </row>
    <row r="247" spans="2:9" ht="14.25" customHeight="1" x14ac:dyDescent="0.3">
      <c r="B247" s="8">
        <f t="shared" si="21"/>
        <v>0</v>
      </c>
      <c r="C247" s="9">
        <f t="shared" si="22"/>
        <v>0</v>
      </c>
      <c r="D247" s="9">
        <f t="shared" si="23"/>
        <v>0</v>
      </c>
      <c r="E247" s="9">
        <f t="shared" si="24"/>
        <v>0</v>
      </c>
      <c r="F247" s="9">
        <f t="shared" si="25"/>
        <v>0</v>
      </c>
      <c r="G247" s="7">
        <f t="shared" si="26"/>
        <v>0</v>
      </c>
      <c r="H247" s="9">
        <f t="shared" si="27"/>
        <v>0</v>
      </c>
      <c r="I247" s="2"/>
    </row>
    <row r="248" spans="2:9" ht="14.25" customHeight="1" x14ac:dyDescent="0.3">
      <c r="B248" s="8">
        <f t="shared" si="21"/>
        <v>0</v>
      </c>
      <c r="C248" s="9">
        <f t="shared" si="22"/>
        <v>0</v>
      </c>
      <c r="D248" s="9">
        <f t="shared" si="23"/>
        <v>0</v>
      </c>
      <c r="E248" s="9">
        <f t="shared" si="24"/>
        <v>0</v>
      </c>
      <c r="F248" s="9">
        <f t="shared" si="25"/>
        <v>0</v>
      </c>
      <c r="G248" s="7">
        <f t="shared" si="26"/>
        <v>0</v>
      </c>
      <c r="H248" s="9">
        <f t="shared" si="27"/>
        <v>0</v>
      </c>
      <c r="I248" s="2"/>
    </row>
    <row r="249" spans="2:9" ht="14.25" customHeight="1" x14ac:dyDescent="0.3">
      <c r="B249" s="8">
        <f t="shared" si="21"/>
        <v>0</v>
      </c>
      <c r="C249" s="9">
        <f t="shared" si="22"/>
        <v>0</v>
      </c>
      <c r="D249" s="9">
        <f t="shared" si="23"/>
        <v>0</v>
      </c>
      <c r="E249" s="9">
        <f t="shared" si="24"/>
        <v>0</v>
      </c>
      <c r="F249" s="9">
        <f t="shared" si="25"/>
        <v>0</v>
      </c>
      <c r="G249" s="7">
        <f t="shared" si="26"/>
        <v>0</v>
      </c>
      <c r="H249" s="9">
        <f t="shared" si="27"/>
        <v>0</v>
      </c>
      <c r="I249" s="2"/>
    </row>
    <row r="250" spans="2:9" ht="14.25" customHeight="1" x14ac:dyDescent="0.3">
      <c r="B250" s="6">
        <f t="shared" si="21"/>
        <v>0</v>
      </c>
      <c r="C250" s="7">
        <f t="shared" si="22"/>
        <v>0</v>
      </c>
      <c r="D250" s="7">
        <f t="shared" si="23"/>
        <v>0</v>
      </c>
      <c r="E250" s="7">
        <f t="shared" si="24"/>
        <v>0</v>
      </c>
      <c r="F250" s="7">
        <f t="shared" si="25"/>
        <v>0</v>
      </c>
      <c r="G250" s="7">
        <f t="shared" si="26"/>
        <v>0</v>
      </c>
      <c r="H250" s="7">
        <f t="shared" si="27"/>
        <v>0</v>
      </c>
      <c r="I250" s="2"/>
    </row>
    <row r="251" spans="2:9" ht="14.25" customHeight="1" x14ac:dyDescent="0.3">
      <c r="B251" s="6">
        <f t="shared" si="21"/>
        <v>0</v>
      </c>
      <c r="C251" s="7">
        <f t="shared" si="22"/>
        <v>0</v>
      </c>
      <c r="D251" s="7">
        <f t="shared" si="23"/>
        <v>0</v>
      </c>
      <c r="E251" s="7">
        <f t="shared" si="24"/>
        <v>0</v>
      </c>
      <c r="F251" s="7">
        <f t="shared" si="25"/>
        <v>0</v>
      </c>
      <c r="G251" s="7">
        <f t="shared" si="26"/>
        <v>0</v>
      </c>
      <c r="H251" s="7">
        <f t="shared" si="27"/>
        <v>0</v>
      </c>
      <c r="I251" s="2"/>
    </row>
    <row r="252" spans="2:9" ht="14.25" customHeight="1" x14ac:dyDescent="0.3">
      <c r="B252" s="6">
        <f t="shared" si="21"/>
        <v>0</v>
      </c>
      <c r="C252" s="7">
        <f t="shared" si="22"/>
        <v>0</v>
      </c>
      <c r="D252" s="7">
        <f t="shared" si="23"/>
        <v>0</v>
      </c>
      <c r="E252" s="7">
        <f t="shared" si="24"/>
        <v>0</v>
      </c>
      <c r="F252" s="7">
        <f t="shared" si="25"/>
        <v>0</v>
      </c>
      <c r="G252" s="7">
        <f t="shared" si="26"/>
        <v>0</v>
      </c>
      <c r="H252" s="7">
        <f t="shared" si="27"/>
        <v>0</v>
      </c>
      <c r="I252" s="2"/>
    </row>
    <row r="253" spans="2:9" ht="14.25" customHeight="1" x14ac:dyDescent="0.3">
      <c r="B253" s="8">
        <f t="shared" si="21"/>
        <v>0</v>
      </c>
      <c r="C253" s="9">
        <f t="shared" si="22"/>
        <v>0</v>
      </c>
      <c r="D253" s="9">
        <f t="shared" si="23"/>
        <v>0</v>
      </c>
      <c r="E253" s="9">
        <f t="shared" si="24"/>
        <v>0</v>
      </c>
      <c r="F253" s="9">
        <f t="shared" si="25"/>
        <v>0</v>
      </c>
      <c r="G253" s="7">
        <f t="shared" si="26"/>
        <v>0</v>
      </c>
      <c r="H253" s="9">
        <f t="shared" si="27"/>
        <v>0</v>
      </c>
      <c r="I253" s="2"/>
    </row>
    <row r="254" spans="2:9" ht="14.25" customHeight="1" x14ac:dyDescent="0.3">
      <c r="B254" s="8">
        <f t="shared" si="21"/>
        <v>0</v>
      </c>
      <c r="C254" s="9">
        <f t="shared" si="22"/>
        <v>0</v>
      </c>
      <c r="D254" s="9">
        <f t="shared" si="23"/>
        <v>0</v>
      </c>
      <c r="E254" s="9">
        <f t="shared" si="24"/>
        <v>0</v>
      </c>
      <c r="F254" s="9">
        <f t="shared" si="25"/>
        <v>0</v>
      </c>
      <c r="G254" s="7">
        <f t="shared" si="26"/>
        <v>0</v>
      </c>
      <c r="H254" s="9">
        <f t="shared" si="27"/>
        <v>0</v>
      </c>
      <c r="I254" s="2"/>
    </row>
    <row r="255" spans="2:9" ht="14.25" customHeight="1" x14ac:dyDescent="0.3">
      <c r="B255" s="8">
        <f t="shared" si="21"/>
        <v>0</v>
      </c>
      <c r="C255" s="9">
        <f t="shared" si="22"/>
        <v>0</v>
      </c>
      <c r="D255" s="9">
        <f t="shared" si="23"/>
        <v>0</v>
      </c>
      <c r="E255" s="9">
        <f t="shared" si="24"/>
        <v>0</v>
      </c>
      <c r="F255" s="9">
        <f t="shared" si="25"/>
        <v>0</v>
      </c>
      <c r="G255" s="7">
        <f t="shared" si="26"/>
        <v>0</v>
      </c>
      <c r="H255" s="9">
        <f t="shared" si="27"/>
        <v>0</v>
      </c>
      <c r="I255" s="2"/>
    </row>
    <row r="256" spans="2:9" ht="14.25" customHeight="1" x14ac:dyDescent="0.3">
      <c r="B256" s="6">
        <f t="shared" si="21"/>
        <v>0</v>
      </c>
      <c r="C256" s="7">
        <f t="shared" si="22"/>
        <v>0</v>
      </c>
      <c r="D256" s="7">
        <f t="shared" si="23"/>
        <v>0</v>
      </c>
      <c r="E256" s="7">
        <f t="shared" si="24"/>
        <v>0</v>
      </c>
      <c r="F256" s="7">
        <f t="shared" si="25"/>
        <v>0</v>
      </c>
      <c r="G256" s="7">
        <f t="shared" si="26"/>
        <v>0</v>
      </c>
      <c r="H256" s="7">
        <f t="shared" si="27"/>
        <v>0</v>
      </c>
      <c r="I256" s="2"/>
    </row>
    <row r="257" spans="2:9" ht="14.25" customHeight="1" x14ac:dyDescent="0.3">
      <c r="B257" s="6">
        <f t="shared" si="21"/>
        <v>0</v>
      </c>
      <c r="C257" s="7">
        <f t="shared" si="22"/>
        <v>0</v>
      </c>
      <c r="D257" s="7">
        <f t="shared" si="23"/>
        <v>0</v>
      </c>
      <c r="E257" s="7">
        <f t="shared" si="24"/>
        <v>0</v>
      </c>
      <c r="F257" s="7">
        <f t="shared" si="25"/>
        <v>0</v>
      </c>
      <c r="G257" s="7">
        <f t="shared" si="26"/>
        <v>0</v>
      </c>
      <c r="H257" s="7">
        <f t="shared" si="27"/>
        <v>0</v>
      </c>
      <c r="I257" s="2"/>
    </row>
    <row r="258" spans="2:9" ht="14.25" customHeight="1" x14ac:dyDescent="0.3">
      <c r="B258" s="6">
        <f t="shared" si="21"/>
        <v>0</v>
      </c>
      <c r="C258" s="7">
        <f t="shared" si="22"/>
        <v>0</v>
      </c>
      <c r="D258" s="7">
        <f t="shared" si="23"/>
        <v>0</v>
      </c>
      <c r="E258" s="7">
        <f t="shared" si="24"/>
        <v>0</v>
      </c>
      <c r="F258" s="7">
        <f t="shared" si="25"/>
        <v>0</v>
      </c>
      <c r="G258" s="7">
        <f t="shared" si="26"/>
        <v>0</v>
      </c>
      <c r="H258" s="7">
        <f t="shared" si="27"/>
        <v>0</v>
      </c>
      <c r="I258" s="2"/>
    </row>
    <row r="259" spans="2:9" ht="14.25" customHeight="1" x14ac:dyDescent="0.3">
      <c r="B259" s="8">
        <f t="shared" si="21"/>
        <v>0</v>
      </c>
      <c r="C259" s="9">
        <f t="shared" si="22"/>
        <v>0</v>
      </c>
      <c r="D259" s="9">
        <f t="shared" si="23"/>
        <v>0</v>
      </c>
      <c r="E259" s="9">
        <f t="shared" si="24"/>
        <v>0</v>
      </c>
      <c r="F259" s="9">
        <f t="shared" si="25"/>
        <v>0</v>
      </c>
      <c r="G259" s="7">
        <f t="shared" si="26"/>
        <v>0</v>
      </c>
      <c r="H259" s="9">
        <f t="shared" si="27"/>
        <v>0</v>
      </c>
      <c r="I259" s="2"/>
    </row>
    <row r="260" spans="2:9" ht="14.25" customHeight="1" x14ac:dyDescent="0.3">
      <c r="B260" s="8">
        <f t="shared" si="21"/>
        <v>0</v>
      </c>
      <c r="C260" s="9">
        <f t="shared" si="22"/>
        <v>0</v>
      </c>
      <c r="D260" s="9">
        <f t="shared" si="23"/>
        <v>0</v>
      </c>
      <c r="E260" s="9">
        <f t="shared" si="24"/>
        <v>0</v>
      </c>
      <c r="F260" s="9">
        <f t="shared" si="25"/>
        <v>0</v>
      </c>
      <c r="G260" s="7">
        <f t="shared" si="26"/>
        <v>0</v>
      </c>
      <c r="H260" s="9">
        <f t="shared" si="27"/>
        <v>0</v>
      </c>
      <c r="I260" s="2"/>
    </row>
    <row r="261" spans="2:9" ht="14.25" customHeight="1" x14ac:dyDescent="0.3">
      <c r="B261" s="8">
        <f t="shared" si="21"/>
        <v>0</v>
      </c>
      <c r="C261" s="9">
        <f t="shared" si="22"/>
        <v>0</v>
      </c>
      <c r="D261" s="9">
        <f t="shared" si="23"/>
        <v>0</v>
      </c>
      <c r="E261" s="9">
        <f t="shared" si="24"/>
        <v>0</v>
      </c>
      <c r="F261" s="9">
        <f t="shared" si="25"/>
        <v>0</v>
      </c>
      <c r="G261" s="7">
        <f t="shared" si="26"/>
        <v>0</v>
      </c>
      <c r="H261" s="9">
        <f t="shared" si="27"/>
        <v>0</v>
      </c>
      <c r="I261" s="2"/>
    </row>
    <row r="262" spans="2:9" ht="14.25" customHeight="1" x14ac:dyDescent="0.3">
      <c r="B262" s="6">
        <f t="shared" si="21"/>
        <v>0</v>
      </c>
      <c r="C262" s="7">
        <f t="shared" si="22"/>
        <v>0</v>
      </c>
      <c r="D262" s="7">
        <f t="shared" si="23"/>
        <v>0</v>
      </c>
      <c r="E262" s="7">
        <f t="shared" si="24"/>
        <v>0</v>
      </c>
      <c r="F262" s="7">
        <f t="shared" si="25"/>
        <v>0</v>
      </c>
      <c r="G262" s="7">
        <f t="shared" si="26"/>
        <v>0</v>
      </c>
      <c r="H262" s="7">
        <f t="shared" si="27"/>
        <v>0</v>
      </c>
      <c r="I262" s="2"/>
    </row>
    <row r="263" spans="2:9" ht="14.25" customHeight="1" x14ac:dyDescent="0.3">
      <c r="B263" s="6">
        <f t="shared" si="21"/>
        <v>0</v>
      </c>
      <c r="C263" s="7">
        <f t="shared" si="22"/>
        <v>0</v>
      </c>
      <c r="D263" s="7">
        <f t="shared" si="23"/>
        <v>0</v>
      </c>
      <c r="E263" s="7">
        <f t="shared" si="24"/>
        <v>0</v>
      </c>
      <c r="F263" s="7">
        <f t="shared" si="25"/>
        <v>0</v>
      </c>
      <c r="G263" s="7">
        <f t="shared" si="26"/>
        <v>0</v>
      </c>
      <c r="H263" s="7">
        <f t="shared" si="27"/>
        <v>0</v>
      </c>
      <c r="I263" s="2"/>
    </row>
    <row r="264" spans="2:9" ht="14.25" customHeight="1" x14ac:dyDescent="0.3">
      <c r="B264" s="6">
        <f t="shared" si="21"/>
        <v>0</v>
      </c>
      <c r="C264" s="7">
        <f t="shared" si="22"/>
        <v>0</v>
      </c>
      <c r="D264" s="7">
        <f t="shared" si="23"/>
        <v>0</v>
      </c>
      <c r="E264" s="7">
        <f t="shared" si="24"/>
        <v>0</v>
      </c>
      <c r="F264" s="7">
        <f t="shared" si="25"/>
        <v>0</v>
      </c>
      <c r="G264" s="7">
        <f t="shared" si="26"/>
        <v>0</v>
      </c>
      <c r="H264" s="7">
        <f t="shared" si="27"/>
        <v>0</v>
      </c>
      <c r="I264" s="2"/>
    </row>
    <row r="265" spans="2:9" ht="14.25" customHeight="1" x14ac:dyDescent="0.3">
      <c r="B265" s="8">
        <f t="shared" si="21"/>
        <v>0</v>
      </c>
      <c r="C265" s="9">
        <f t="shared" si="22"/>
        <v>0</v>
      </c>
      <c r="D265" s="9">
        <f t="shared" si="23"/>
        <v>0</v>
      </c>
      <c r="E265" s="9">
        <f t="shared" si="24"/>
        <v>0</v>
      </c>
      <c r="F265" s="9">
        <f t="shared" si="25"/>
        <v>0</v>
      </c>
      <c r="G265" s="7">
        <f t="shared" si="26"/>
        <v>0</v>
      </c>
      <c r="H265" s="9">
        <f t="shared" si="27"/>
        <v>0</v>
      </c>
      <c r="I265" s="2"/>
    </row>
    <row r="266" spans="2:9" ht="14.25" customHeight="1" x14ac:dyDescent="0.3">
      <c r="B266" s="8">
        <f t="shared" si="21"/>
        <v>0</v>
      </c>
      <c r="C266" s="9">
        <f t="shared" si="22"/>
        <v>0</v>
      </c>
      <c r="D266" s="9">
        <f t="shared" si="23"/>
        <v>0</v>
      </c>
      <c r="E266" s="9">
        <f t="shared" si="24"/>
        <v>0</v>
      </c>
      <c r="F266" s="9">
        <f t="shared" si="25"/>
        <v>0</v>
      </c>
      <c r="G266" s="7">
        <f t="shared" si="26"/>
        <v>0</v>
      </c>
      <c r="H266" s="9">
        <f t="shared" si="27"/>
        <v>0</v>
      </c>
      <c r="I266" s="2"/>
    </row>
    <row r="267" spans="2:9" ht="14.25" customHeight="1" x14ac:dyDescent="0.3">
      <c r="B267" s="8">
        <f t="shared" si="21"/>
        <v>0</v>
      </c>
      <c r="C267" s="9">
        <f t="shared" si="22"/>
        <v>0</v>
      </c>
      <c r="D267" s="9">
        <f t="shared" si="23"/>
        <v>0</v>
      </c>
      <c r="E267" s="9">
        <f t="shared" si="24"/>
        <v>0</v>
      </c>
      <c r="F267" s="9">
        <f t="shared" si="25"/>
        <v>0</v>
      </c>
      <c r="G267" s="7">
        <f t="shared" si="26"/>
        <v>0</v>
      </c>
      <c r="H267" s="9">
        <f t="shared" si="27"/>
        <v>0</v>
      </c>
      <c r="I267" s="2"/>
    </row>
    <row r="268" spans="2:9" ht="14.25" customHeight="1" x14ac:dyDescent="0.3">
      <c r="B268" s="6">
        <f t="shared" ref="B268:B331" si="28">IF(AND(B267&gt;0,B267&lt;D$5),B267+1,0)</f>
        <v>0</v>
      </c>
      <c r="C268" s="7">
        <f t="shared" ref="C268:C331" si="29">IF(B268&gt;0,H267,0)</f>
        <v>0</v>
      </c>
      <c r="D268" s="7">
        <f t="shared" ref="D268:D331" si="30">IF(B268&gt;0,C268*$F$5,0)</f>
        <v>0</v>
      </c>
      <c r="E268" s="7">
        <f t="shared" ref="E268:E331" si="31">IF(B268&gt;0,C268+D268,0)</f>
        <v>0</v>
      </c>
      <c r="F268" s="7">
        <f t="shared" ref="F268:F331" si="32">IF(B268&gt;0,G268-D268,0)</f>
        <v>0</v>
      </c>
      <c r="G268" s="7">
        <f t="shared" ref="G268:G331" si="33">IF(B268&gt;0,PMT($F$5,$D$5-B267,-C268),0)</f>
        <v>0</v>
      </c>
      <c r="H268" s="7">
        <f t="shared" ref="H268:H331" si="34">IF(B268&gt;0,E268-G268,0)</f>
        <v>0</v>
      </c>
      <c r="I268" s="2"/>
    </row>
    <row r="269" spans="2:9" ht="14.25" customHeight="1" x14ac:dyDescent="0.3">
      <c r="B269" s="6">
        <f t="shared" si="28"/>
        <v>0</v>
      </c>
      <c r="C269" s="7">
        <f t="shared" si="29"/>
        <v>0</v>
      </c>
      <c r="D269" s="7">
        <f t="shared" si="30"/>
        <v>0</v>
      </c>
      <c r="E269" s="7">
        <f t="shared" si="31"/>
        <v>0</v>
      </c>
      <c r="F269" s="7">
        <f t="shared" si="32"/>
        <v>0</v>
      </c>
      <c r="G269" s="7">
        <f t="shared" si="33"/>
        <v>0</v>
      </c>
      <c r="H269" s="7">
        <f t="shared" si="34"/>
        <v>0</v>
      </c>
      <c r="I269" s="2"/>
    </row>
    <row r="270" spans="2:9" ht="14.25" customHeight="1" x14ac:dyDescent="0.3">
      <c r="B270" s="6">
        <f t="shared" si="28"/>
        <v>0</v>
      </c>
      <c r="C270" s="7">
        <f t="shared" si="29"/>
        <v>0</v>
      </c>
      <c r="D270" s="7">
        <f t="shared" si="30"/>
        <v>0</v>
      </c>
      <c r="E270" s="7">
        <f t="shared" si="31"/>
        <v>0</v>
      </c>
      <c r="F270" s="7">
        <f t="shared" si="32"/>
        <v>0</v>
      </c>
      <c r="G270" s="7">
        <f t="shared" si="33"/>
        <v>0</v>
      </c>
      <c r="H270" s="7">
        <f t="shared" si="34"/>
        <v>0</v>
      </c>
      <c r="I270" s="2"/>
    </row>
    <row r="271" spans="2:9" ht="14.25" customHeight="1" x14ac:dyDescent="0.3">
      <c r="B271" s="8">
        <f t="shared" si="28"/>
        <v>0</v>
      </c>
      <c r="C271" s="9">
        <f t="shared" si="29"/>
        <v>0</v>
      </c>
      <c r="D271" s="9">
        <f t="shared" si="30"/>
        <v>0</v>
      </c>
      <c r="E271" s="9">
        <f t="shared" si="31"/>
        <v>0</v>
      </c>
      <c r="F271" s="9">
        <f t="shared" si="32"/>
        <v>0</v>
      </c>
      <c r="G271" s="7">
        <f t="shared" si="33"/>
        <v>0</v>
      </c>
      <c r="H271" s="9">
        <f t="shared" si="34"/>
        <v>0</v>
      </c>
      <c r="I271" s="2"/>
    </row>
    <row r="272" spans="2:9" ht="14.25" customHeight="1" x14ac:dyDescent="0.3">
      <c r="B272" s="8">
        <f t="shared" si="28"/>
        <v>0</v>
      </c>
      <c r="C272" s="9">
        <f t="shared" si="29"/>
        <v>0</v>
      </c>
      <c r="D272" s="9">
        <f t="shared" si="30"/>
        <v>0</v>
      </c>
      <c r="E272" s="9">
        <f t="shared" si="31"/>
        <v>0</v>
      </c>
      <c r="F272" s="9">
        <f t="shared" si="32"/>
        <v>0</v>
      </c>
      <c r="G272" s="7">
        <f t="shared" si="33"/>
        <v>0</v>
      </c>
      <c r="H272" s="9">
        <f t="shared" si="34"/>
        <v>0</v>
      </c>
      <c r="I272" s="2"/>
    </row>
    <row r="273" spans="2:9" ht="14.25" customHeight="1" x14ac:dyDescent="0.3">
      <c r="B273" s="8">
        <f t="shared" si="28"/>
        <v>0</v>
      </c>
      <c r="C273" s="9">
        <f t="shared" si="29"/>
        <v>0</v>
      </c>
      <c r="D273" s="9">
        <f t="shared" si="30"/>
        <v>0</v>
      </c>
      <c r="E273" s="9">
        <f t="shared" si="31"/>
        <v>0</v>
      </c>
      <c r="F273" s="9">
        <f t="shared" si="32"/>
        <v>0</v>
      </c>
      <c r="G273" s="7">
        <f t="shared" si="33"/>
        <v>0</v>
      </c>
      <c r="H273" s="9">
        <f t="shared" si="34"/>
        <v>0</v>
      </c>
      <c r="I273" s="2"/>
    </row>
    <row r="274" spans="2:9" ht="14.25" customHeight="1" x14ac:dyDescent="0.3">
      <c r="B274" s="6">
        <f t="shared" si="28"/>
        <v>0</v>
      </c>
      <c r="C274" s="7">
        <f t="shared" si="29"/>
        <v>0</v>
      </c>
      <c r="D274" s="7">
        <f t="shared" si="30"/>
        <v>0</v>
      </c>
      <c r="E274" s="7">
        <f t="shared" si="31"/>
        <v>0</v>
      </c>
      <c r="F274" s="7">
        <f t="shared" si="32"/>
        <v>0</v>
      </c>
      <c r="G274" s="7">
        <f t="shared" si="33"/>
        <v>0</v>
      </c>
      <c r="H274" s="7">
        <f t="shared" si="34"/>
        <v>0</v>
      </c>
      <c r="I274" s="2"/>
    </row>
    <row r="275" spans="2:9" ht="14.25" customHeight="1" x14ac:dyDescent="0.3">
      <c r="B275" s="6">
        <f t="shared" si="28"/>
        <v>0</v>
      </c>
      <c r="C275" s="7">
        <f t="shared" si="29"/>
        <v>0</v>
      </c>
      <c r="D275" s="7">
        <f t="shared" si="30"/>
        <v>0</v>
      </c>
      <c r="E275" s="7">
        <f t="shared" si="31"/>
        <v>0</v>
      </c>
      <c r="F275" s="7">
        <f t="shared" si="32"/>
        <v>0</v>
      </c>
      <c r="G275" s="7">
        <f t="shared" si="33"/>
        <v>0</v>
      </c>
      <c r="H275" s="7">
        <f t="shared" si="34"/>
        <v>0</v>
      </c>
      <c r="I275" s="2"/>
    </row>
    <row r="276" spans="2:9" ht="14.25" customHeight="1" x14ac:dyDescent="0.3">
      <c r="B276" s="6">
        <f t="shared" si="28"/>
        <v>0</v>
      </c>
      <c r="C276" s="7">
        <f t="shared" si="29"/>
        <v>0</v>
      </c>
      <c r="D276" s="7">
        <f t="shared" si="30"/>
        <v>0</v>
      </c>
      <c r="E276" s="7">
        <f t="shared" si="31"/>
        <v>0</v>
      </c>
      <c r="F276" s="7">
        <f t="shared" si="32"/>
        <v>0</v>
      </c>
      <c r="G276" s="7">
        <f t="shared" si="33"/>
        <v>0</v>
      </c>
      <c r="H276" s="7">
        <f t="shared" si="34"/>
        <v>0</v>
      </c>
      <c r="I276" s="2"/>
    </row>
    <row r="277" spans="2:9" ht="14.25" customHeight="1" x14ac:dyDescent="0.3">
      <c r="B277" s="8">
        <f t="shared" si="28"/>
        <v>0</v>
      </c>
      <c r="C277" s="9">
        <f t="shared" si="29"/>
        <v>0</v>
      </c>
      <c r="D277" s="9">
        <f t="shared" si="30"/>
        <v>0</v>
      </c>
      <c r="E277" s="9">
        <f t="shared" si="31"/>
        <v>0</v>
      </c>
      <c r="F277" s="9">
        <f t="shared" si="32"/>
        <v>0</v>
      </c>
      <c r="G277" s="7">
        <f t="shared" si="33"/>
        <v>0</v>
      </c>
      <c r="H277" s="9">
        <f t="shared" si="34"/>
        <v>0</v>
      </c>
      <c r="I277" s="2"/>
    </row>
    <row r="278" spans="2:9" ht="14.25" customHeight="1" x14ac:dyDescent="0.3">
      <c r="B278" s="8">
        <f t="shared" si="28"/>
        <v>0</v>
      </c>
      <c r="C278" s="9">
        <f t="shared" si="29"/>
        <v>0</v>
      </c>
      <c r="D278" s="9">
        <f t="shared" si="30"/>
        <v>0</v>
      </c>
      <c r="E278" s="9">
        <f t="shared" si="31"/>
        <v>0</v>
      </c>
      <c r="F278" s="9">
        <f t="shared" si="32"/>
        <v>0</v>
      </c>
      <c r="G278" s="7">
        <f t="shared" si="33"/>
        <v>0</v>
      </c>
      <c r="H278" s="9">
        <f t="shared" si="34"/>
        <v>0</v>
      </c>
      <c r="I278" s="2"/>
    </row>
    <row r="279" spans="2:9" ht="14.25" customHeight="1" x14ac:dyDescent="0.3">
      <c r="B279" s="8">
        <f t="shared" si="28"/>
        <v>0</v>
      </c>
      <c r="C279" s="9">
        <f t="shared" si="29"/>
        <v>0</v>
      </c>
      <c r="D279" s="9">
        <f t="shared" si="30"/>
        <v>0</v>
      </c>
      <c r="E279" s="9">
        <f t="shared" si="31"/>
        <v>0</v>
      </c>
      <c r="F279" s="9">
        <f t="shared" si="32"/>
        <v>0</v>
      </c>
      <c r="G279" s="7">
        <f t="shared" si="33"/>
        <v>0</v>
      </c>
      <c r="H279" s="9">
        <f t="shared" si="34"/>
        <v>0</v>
      </c>
      <c r="I279" s="2"/>
    </row>
    <row r="280" spans="2:9" ht="14.25" customHeight="1" x14ac:dyDescent="0.3">
      <c r="B280" s="6">
        <f t="shared" si="28"/>
        <v>0</v>
      </c>
      <c r="C280" s="7">
        <f t="shared" si="29"/>
        <v>0</v>
      </c>
      <c r="D280" s="7">
        <f t="shared" si="30"/>
        <v>0</v>
      </c>
      <c r="E280" s="7">
        <f t="shared" si="31"/>
        <v>0</v>
      </c>
      <c r="F280" s="7">
        <f t="shared" si="32"/>
        <v>0</v>
      </c>
      <c r="G280" s="7">
        <f t="shared" si="33"/>
        <v>0</v>
      </c>
      <c r="H280" s="7">
        <f t="shared" si="34"/>
        <v>0</v>
      </c>
      <c r="I280" s="2"/>
    </row>
    <row r="281" spans="2:9" ht="14.25" customHeight="1" x14ac:dyDescent="0.3">
      <c r="B281" s="6">
        <f t="shared" si="28"/>
        <v>0</v>
      </c>
      <c r="C281" s="7">
        <f t="shared" si="29"/>
        <v>0</v>
      </c>
      <c r="D281" s="7">
        <f t="shared" si="30"/>
        <v>0</v>
      </c>
      <c r="E281" s="7">
        <f t="shared" si="31"/>
        <v>0</v>
      </c>
      <c r="F281" s="7">
        <f t="shared" si="32"/>
        <v>0</v>
      </c>
      <c r="G281" s="7">
        <f t="shared" si="33"/>
        <v>0</v>
      </c>
      <c r="H281" s="7">
        <f t="shared" si="34"/>
        <v>0</v>
      </c>
      <c r="I281" s="2"/>
    </row>
    <row r="282" spans="2:9" ht="14.25" customHeight="1" x14ac:dyDescent="0.3">
      <c r="B282" s="6">
        <f t="shared" si="28"/>
        <v>0</v>
      </c>
      <c r="C282" s="7">
        <f t="shared" si="29"/>
        <v>0</v>
      </c>
      <c r="D282" s="7">
        <f t="shared" si="30"/>
        <v>0</v>
      </c>
      <c r="E282" s="7">
        <f t="shared" si="31"/>
        <v>0</v>
      </c>
      <c r="F282" s="7">
        <f t="shared" si="32"/>
        <v>0</v>
      </c>
      <c r="G282" s="7">
        <f t="shared" si="33"/>
        <v>0</v>
      </c>
      <c r="H282" s="7">
        <f t="shared" si="34"/>
        <v>0</v>
      </c>
      <c r="I282" s="2"/>
    </row>
    <row r="283" spans="2:9" ht="14.25" customHeight="1" x14ac:dyDescent="0.3">
      <c r="B283" s="8">
        <f t="shared" si="28"/>
        <v>0</v>
      </c>
      <c r="C283" s="9">
        <f t="shared" si="29"/>
        <v>0</v>
      </c>
      <c r="D283" s="9">
        <f t="shared" si="30"/>
        <v>0</v>
      </c>
      <c r="E283" s="9">
        <f t="shared" si="31"/>
        <v>0</v>
      </c>
      <c r="F283" s="9">
        <f t="shared" si="32"/>
        <v>0</v>
      </c>
      <c r="G283" s="7">
        <f t="shared" si="33"/>
        <v>0</v>
      </c>
      <c r="H283" s="9">
        <f t="shared" si="34"/>
        <v>0</v>
      </c>
      <c r="I283" s="2"/>
    </row>
    <row r="284" spans="2:9" ht="14.25" customHeight="1" x14ac:dyDescent="0.3">
      <c r="B284" s="8">
        <f t="shared" si="28"/>
        <v>0</v>
      </c>
      <c r="C284" s="9">
        <f t="shared" si="29"/>
        <v>0</v>
      </c>
      <c r="D284" s="9">
        <f t="shared" si="30"/>
        <v>0</v>
      </c>
      <c r="E284" s="9">
        <f t="shared" si="31"/>
        <v>0</v>
      </c>
      <c r="F284" s="9">
        <f t="shared" si="32"/>
        <v>0</v>
      </c>
      <c r="G284" s="7">
        <f t="shared" si="33"/>
        <v>0</v>
      </c>
      <c r="H284" s="9">
        <f t="shared" si="34"/>
        <v>0</v>
      </c>
      <c r="I284" s="2"/>
    </row>
    <row r="285" spans="2:9" ht="14.25" customHeight="1" x14ac:dyDescent="0.3">
      <c r="B285" s="8">
        <f t="shared" si="28"/>
        <v>0</v>
      </c>
      <c r="C285" s="9">
        <f t="shared" si="29"/>
        <v>0</v>
      </c>
      <c r="D285" s="9">
        <f t="shared" si="30"/>
        <v>0</v>
      </c>
      <c r="E285" s="9">
        <f t="shared" si="31"/>
        <v>0</v>
      </c>
      <c r="F285" s="9">
        <f t="shared" si="32"/>
        <v>0</v>
      </c>
      <c r="G285" s="7">
        <f t="shared" si="33"/>
        <v>0</v>
      </c>
      <c r="H285" s="9">
        <f t="shared" si="34"/>
        <v>0</v>
      </c>
      <c r="I285" s="2"/>
    </row>
    <row r="286" spans="2:9" ht="14.25" customHeight="1" x14ac:dyDescent="0.3">
      <c r="B286" s="6">
        <f t="shared" si="28"/>
        <v>0</v>
      </c>
      <c r="C286" s="7">
        <f t="shared" si="29"/>
        <v>0</v>
      </c>
      <c r="D286" s="7">
        <f t="shared" si="30"/>
        <v>0</v>
      </c>
      <c r="E286" s="7">
        <f t="shared" si="31"/>
        <v>0</v>
      </c>
      <c r="F286" s="7">
        <f t="shared" si="32"/>
        <v>0</v>
      </c>
      <c r="G286" s="7">
        <f t="shared" si="33"/>
        <v>0</v>
      </c>
      <c r="H286" s="7">
        <f t="shared" si="34"/>
        <v>0</v>
      </c>
      <c r="I286" s="2"/>
    </row>
    <row r="287" spans="2:9" ht="14.25" customHeight="1" x14ac:dyDescent="0.3">
      <c r="B287" s="6">
        <f t="shared" si="28"/>
        <v>0</v>
      </c>
      <c r="C287" s="7">
        <f t="shared" si="29"/>
        <v>0</v>
      </c>
      <c r="D287" s="7">
        <f t="shared" si="30"/>
        <v>0</v>
      </c>
      <c r="E287" s="7">
        <f t="shared" si="31"/>
        <v>0</v>
      </c>
      <c r="F287" s="7">
        <f t="shared" si="32"/>
        <v>0</v>
      </c>
      <c r="G287" s="7">
        <f t="shared" si="33"/>
        <v>0</v>
      </c>
      <c r="H287" s="7">
        <f t="shared" si="34"/>
        <v>0</v>
      </c>
      <c r="I287" s="2"/>
    </row>
    <row r="288" spans="2:9" ht="14.25" customHeight="1" x14ac:dyDescent="0.3">
      <c r="B288" s="6">
        <f t="shared" si="28"/>
        <v>0</v>
      </c>
      <c r="C288" s="7">
        <f t="shared" si="29"/>
        <v>0</v>
      </c>
      <c r="D288" s="7">
        <f t="shared" si="30"/>
        <v>0</v>
      </c>
      <c r="E288" s="7">
        <f t="shared" si="31"/>
        <v>0</v>
      </c>
      <c r="F288" s="7">
        <f t="shared" si="32"/>
        <v>0</v>
      </c>
      <c r="G288" s="7">
        <f t="shared" si="33"/>
        <v>0</v>
      </c>
      <c r="H288" s="7">
        <f t="shared" si="34"/>
        <v>0</v>
      </c>
      <c r="I288" s="2"/>
    </row>
    <row r="289" spans="2:9" ht="14.25" customHeight="1" x14ac:dyDescent="0.3">
      <c r="B289" s="8">
        <f t="shared" si="28"/>
        <v>0</v>
      </c>
      <c r="C289" s="9">
        <f t="shared" si="29"/>
        <v>0</v>
      </c>
      <c r="D289" s="9">
        <f t="shared" si="30"/>
        <v>0</v>
      </c>
      <c r="E289" s="9">
        <f t="shared" si="31"/>
        <v>0</v>
      </c>
      <c r="F289" s="9">
        <f t="shared" si="32"/>
        <v>0</v>
      </c>
      <c r="G289" s="7">
        <f t="shared" si="33"/>
        <v>0</v>
      </c>
      <c r="H289" s="9">
        <f t="shared" si="34"/>
        <v>0</v>
      </c>
      <c r="I289" s="2"/>
    </row>
    <row r="290" spans="2:9" ht="14.25" customHeight="1" x14ac:dyDescent="0.3">
      <c r="B290" s="8">
        <f t="shared" si="28"/>
        <v>0</v>
      </c>
      <c r="C290" s="9">
        <f t="shared" si="29"/>
        <v>0</v>
      </c>
      <c r="D290" s="9">
        <f t="shared" si="30"/>
        <v>0</v>
      </c>
      <c r="E290" s="9">
        <f t="shared" si="31"/>
        <v>0</v>
      </c>
      <c r="F290" s="9">
        <f t="shared" si="32"/>
        <v>0</v>
      </c>
      <c r="G290" s="7">
        <f t="shared" si="33"/>
        <v>0</v>
      </c>
      <c r="H290" s="9">
        <f t="shared" si="34"/>
        <v>0</v>
      </c>
      <c r="I290" s="2"/>
    </row>
    <row r="291" spans="2:9" ht="14.25" customHeight="1" x14ac:dyDescent="0.3">
      <c r="B291" s="8">
        <f t="shared" si="28"/>
        <v>0</v>
      </c>
      <c r="C291" s="9">
        <f t="shared" si="29"/>
        <v>0</v>
      </c>
      <c r="D291" s="9">
        <f t="shared" si="30"/>
        <v>0</v>
      </c>
      <c r="E291" s="9">
        <f t="shared" si="31"/>
        <v>0</v>
      </c>
      <c r="F291" s="9">
        <f t="shared" si="32"/>
        <v>0</v>
      </c>
      <c r="G291" s="7">
        <f t="shared" si="33"/>
        <v>0</v>
      </c>
      <c r="H291" s="9">
        <f t="shared" si="34"/>
        <v>0</v>
      </c>
      <c r="I291" s="2"/>
    </row>
    <row r="292" spans="2:9" ht="14.25" customHeight="1" x14ac:dyDescent="0.3">
      <c r="B292" s="6">
        <f t="shared" si="28"/>
        <v>0</v>
      </c>
      <c r="C292" s="7">
        <f t="shared" si="29"/>
        <v>0</v>
      </c>
      <c r="D292" s="7">
        <f t="shared" si="30"/>
        <v>0</v>
      </c>
      <c r="E292" s="7">
        <f t="shared" si="31"/>
        <v>0</v>
      </c>
      <c r="F292" s="7">
        <f t="shared" si="32"/>
        <v>0</v>
      </c>
      <c r="G292" s="7">
        <f t="shared" si="33"/>
        <v>0</v>
      </c>
      <c r="H292" s="7">
        <f t="shared" si="34"/>
        <v>0</v>
      </c>
      <c r="I292" s="2"/>
    </row>
    <row r="293" spans="2:9" ht="14.25" customHeight="1" x14ac:dyDescent="0.3">
      <c r="B293" s="6">
        <f t="shared" si="28"/>
        <v>0</v>
      </c>
      <c r="C293" s="7">
        <f t="shared" si="29"/>
        <v>0</v>
      </c>
      <c r="D293" s="7">
        <f t="shared" si="30"/>
        <v>0</v>
      </c>
      <c r="E293" s="7">
        <f t="shared" si="31"/>
        <v>0</v>
      </c>
      <c r="F293" s="7">
        <f t="shared" si="32"/>
        <v>0</v>
      </c>
      <c r="G293" s="7">
        <f t="shared" si="33"/>
        <v>0</v>
      </c>
      <c r="H293" s="7">
        <f t="shared" si="34"/>
        <v>0</v>
      </c>
      <c r="I293" s="2"/>
    </row>
    <row r="294" spans="2:9" ht="14.25" customHeight="1" x14ac:dyDescent="0.3">
      <c r="B294" s="6">
        <f t="shared" si="28"/>
        <v>0</v>
      </c>
      <c r="C294" s="7">
        <f t="shared" si="29"/>
        <v>0</v>
      </c>
      <c r="D294" s="7">
        <f t="shared" si="30"/>
        <v>0</v>
      </c>
      <c r="E294" s="7">
        <f t="shared" si="31"/>
        <v>0</v>
      </c>
      <c r="F294" s="7">
        <f t="shared" si="32"/>
        <v>0</v>
      </c>
      <c r="G294" s="7">
        <f t="shared" si="33"/>
        <v>0</v>
      </c>
      <c r="H294" s="7">
        <f t="shared" si="34"/>
        <v>0</v>
      </c>
      <c r="I294" s="2"/>
    </row>
    <row r="295" spans="2:9" ht="14.25" customHeight="1" x14ac:dyDescent="0.3">
      <c r="B295" s="8">
        <f t="shared" si="28"/>
        <v>0</v>
      </c>
      <c r="C295" s="9">
        <f t="shared" si="29"/>
        <v>0</v>
      </c>
      <c r="D295" s="9">
        <f t="shared" si="30"/>
        <v>0</v>
      </c>
      <c r="E295" s="9">
        <f t="shared" si="31"/>
        <v>0</v>
      </c>
      <c r="F295" s="9">
        <f t="shared" si="32"/>
        <v>0</v>
      </c>
      <c r="G295" s="7">
        <f t="shared" si="33"/>
        <v>0</v>
      </c>
      <c r="H295" s="9">
        <f t="shared" si="34"/>
        <v>0</v>
      </c>
      <c r="I295" s="2"/>
    </row>
    <row r="296" spans="2:9" ht="14.25" customHeight="1" x14ac:dyDescent="0.3">
      <c r="B296" s="8">
        <f t="shared" si="28"/>
        <v>0</v>
      </c>
      <c r="C296" s="9">
        <f t="shared" si="29"/>
        <v>0</v>
      </c>
      <c r="D296" s="9">
        <f t="shared" si="30"/>
        <v>0</v>
      </c>
      <c r="E296" s="9">
        <f t="shared" si="31"/>
        <v>0</v>
      </c>
      <c r="F296" s="9">
        <f t="shared" si="32"/>
        <v>0</v>
      </c>
      <c r="G296" s="7">
        <f t="shared" si="33"/>
        <v>0</v>
      </c>
      <c r="H296" s="9">
        <f t="shared" si="34"/>
        <v>0</v>
      </c>
      <c r="I296" s="2"/>
    </row>
    <row r="297" spans="2:9" ht="14.25" customHeight="1" x14ac:dyDescent="0.3">
      <c r="B297" s="8">
        <f t="shared" si="28"/>
        <v>0</v>
      </c>
      <c r="C297" s="9">
        <f t="shared" si="29"/>
        <v>0</v>
      </c>
      <c r="D297" s="9">
        <f t="shared" si="30"/>
        <v>0</v>
      </c>
      <c r="E297" s="9">
        <f t="shared" si="31"/>
        <v>0</v>
      </c>
      <c r="F297" s="9">
        <f t="shared" si="32"/>
        <v>0</v>
      </c>
      <c r="G297" s="7">
        <f t="shared" si="33"/>
        <v>0</v>
      </c>
      <c r="H297" s="9">
        <f t="shared" si="34"/>
        <v>0</v>
      </c>
      <c r="I297" s="2"/>
    </row>
    <row r="298" spans="2:9" ht="14.25" customHeight="1" x14ac:dyDescent="0.3">
      <c r="B298" s="6">
        <f t="shared" si="28"/>
        <v>0</v>
      </c>
      <c r="C298" s="7">
        <f t="shared" si="29"/>
        <v>0</v>
      </c>
      <c r="D298" s="7">
        <f t="shared" si="30"/>
        <v>0</v>
      </c>
      <c r="E298" s="7">
        <f t="shared" si="31"/>
        <v>0</v>
      </c>
      <c r="F298" s="7">
        <f t="shared" si="32"/>
        <v>0</v>
      </c>
      <c r="G298" s="7">
        <f t="shared" si="33"/>
        <v>0</v>
      </c>
      <c r="H298" s="7">
        <f t="shared" si="34"/>
        <v>0</v>
      </c>
      <c r="I298" s="2"/>
    </row>
    <row r="299" spans="2:9" ht="14.25" customHeight="1" x14ac:dyDescent="0.3">
      <c r="B299" s="6">
        <f t="shared" si="28"/>
        <v>0</v>
      </c>
      <c r="C299" s="7">
        <f t="shared" si="29"/>
        <v>0</v>
      </c>
      <c r="D299" s="7">
        <f t="shared" si="30"/>
        <v>0</v>
      </c>
      <c r="E299" s="7">
        <f t="shared" si="31"/>
        <v>0</v>
      </c>
      <c r="F299" s="7">
        <f t="shared" si="32"/>
        <v>0</v>
      </c>
      <c r="G299" s="7">
        <f t="shared" si="33"/>
        <v>0</v>
      </c>
      <c r="H299" s="7">
        <f t="shared" si="34"/>
        <v>0</v>
      </c>
      <c r="I299" s="2"/>
    </row>
    <row r="300" spans="2:9" ht="14.25" customHeight="1" x14ac:dyDescent="0.3">
      <c r="B300" s="6">
        <f t="shared" si="28"/>
        <v>0</v>
      </c>
      <c r="C300" s="7">
        <f t="shared" si="29"/>
        <v>0</v>
      </c>
      <c r="D300" s="7">
        <f t="shared" si="30"/>
        <v>0</v>
      </c>
      <c r="E300" s="7">
        <f t="shared" si="31"/>
        <v>0</v>
      </c>
      <c r="F300" s="7">
        <f t="shared" si="32"/>
        <v>0</v>
      </c>
      <c r="G300" s="7">
        <f t="shared" si="33"/>
        <v>0</v>
      </c>
      <c r="H300" s="7">
        <f t="shared" si="34"/>
        <v>0</v>
      </c>
      <c r="I300" s="2"/>
    </row>
    <row r="301" spans="2:9" ht="14.25" customHeight="1" x14ac:dyDescent="0.3">
      <c r="B301" s="8">
        <f t="shared" si="28"/>
        <v>0</v>
      </c>
      <c r="C301" s="9">
        <f t="shared" si="29"/>
        <v>0</v>
      </c>
      <c r="D301" s="9">
        <f t="shared" si="30"/>
        <v>0</v>
      </c>
      <c r="E301" s="9">
        <f t="shared" si="31"/>
        <v>0</v>
      </c>
      <c r="F301" s="9">
        <f t="shared" si="32"/>
        <v>0</v>
      </c>
      <c r="G301" s="7">
        <f t="shared" si="33"/>
        <v>0</v>
      </c>
      <c r="H301" s="9">
        <f t="shared" si="34"/>
        <v>0</v>
      </c>
      <c r="I301" s="2"/>
    </row>
    <row r="302" spans="2:9" ht="14.25" customHeight="1" x14ac:dyDescent="0.3">
      <c r="B302" s="8">
        <f t="shared" si="28"/>
        <v>0</v>
      </c>
      <c r="C302" s="9">
        <f t="shared" si="29"/>
        <v>0</v>
      </c>
      <c r="D302" s="9">
        <f t="shared" si="30"/>
        <v>0</v>
      </c>
      <c r="E302" s="9">
        <f t="shared" si="31"/>
        <v>0</v>
      </c>
      <c r="F302" s="9">
        <f t="shared" si="32"/>
        <v>0</v>
      </c>
      <c r="G302" s="7">
        <f t="shared" si="33"/>
        <v>0</v>
      </c>
      <c r="H302" s="9">
        <f t="shared" si="34"/>
        <v>0</v>
      </c>
      <c r="I302" s="2"/>
    </row>
    <row r="303" spans="2:9" ht="14.25" customHeight="1" x14ac:dyDescent="0.3">
      <c r="B303" s="8">
        <f t="shared" si="28"/>
        <v>0</v>
      </c>
      <c r="C303" s="9">
        <f t="shared" si="29"/>
        <v>0</v>
      </c>
      <c r="D303" s="9">
        <f t="shared" si="30"/>
        <v>0</v>
      </c>
      <c r="E303" s="9">
        <f t="shared" si="31"/>
        <v>0</v>
      </c>
      <c r="F303" s="9">
        <f t="shared" si="32"/>
        <v>0</v>
      </c>
      <c r="G303" s="7">
        <f t="shared" si="33"/>
        <v>0</v>
      </c>
      <c r="H303" s="9">
        <f t="shared" si="34"/>
        <v>0</v>
      </c>
      <c r="I303" s="2"/>
    </row>
    <row r="304" spans="2:9" ht="14.25" customHeight="1" x14ac:dyDescent="0.3">
      <c r="B304" s="6">
        <f t="shared" si="28"/>
        <v>0</v>
      </c>
      <c r="C304" s="7">
        <f t="shared" si="29"/>
        <v>0</v>
      </c>
      <c r="D304" s="7">
        <f t="shared" si="30"/>
        <v>0</v>
      </c>
      <c r="E304" s="7">
        <f t="shared" si="31"/>
        <v>0</v>
      </c>
      <c r="F304" s="7">
        <f t="shared" si="32"/>
        <v>0</v>
      </c>
      <c r="G304" s="7">
        <f t="shared" si="33"/>
        <v>0</v>
      </c>
      <c r="H304" s="7">
        <f t="shared" si="34"/>
        <v>0</v>
      </c>
      <c r="I304" s="2"/>
    </row>
    <row r="305" spans="2:9" ht="14.25" customHeight="1" x14ac:dyDescent="0.3">
      <c r="B305" s="6">
        <f t="shared" si="28"/>
        <v>0</v>
      </c>
      <c r="C305" s="7">
        <f t="shared" si="29"/>
        <v>0</v>
      </c>
      <c r="D305" s="7">
        <f t="shared" si="30"/>
        <v>0</v>
      </c>
      <c r="E305" s="7">
        <f t="shared" si="31"/>
        <v>0</v>
      </c>
      <c r="F305" s="7">
        <f t="shared" si="32"/>
        <v>0</v>
      </c>
      <c r="G305" s="7">
        <f t="shared" si="33"/>
        <v>0</v>
      </c>
      <c r="H305" s="7">
        <f t="shared" si="34"/>
        <v>0</v>
      </c>
      <c r="I305" s="2"/>
    </row>
    <row r="306" spans="2:9" ht="14.25" customHeight="1" x14ac:dyDescent="0.3">
      <c r="B306" s="6">
        <f t="shared" si="28"/>
        <v>0</v>
      </c>
      <c r="C306" s="7">
        <f t="shared" si="29"/>
        <v>0</v>
      </c>
      <c r="D306" s="7">
        <f t="shared" si="30"/>
        <v>0</v>
      </c>
      <c r="E306" s="7">
        <f t="shared" si="31"/>
        <v>0</v>
      </c>
      <c r="F306" s="7">
        <f t="shared" si="32"/>
        <v>0</v>
      </c>
      <c r="G306" s="7">
        <f t="shared" si="33"/>
        <v>0</v>
      </c>
      <c r="H306" s="7">
        <f t="shared" si="34"/>
        <v>0</v>
      </c>
      <c r="I306" s="2"/>
    </row>
    <row r="307" spans="2:9" ht="14.25" customHeight="1" x14ac:dyDescent="0.3">
      <c r="B307" s="8">
        <f t="shared" si="28"/>
        <v>0</v>
      </c>
      <c r="C307" s="9">
        <f t="shared" si="29"/>
        <v>0</v>
      </c>
      <c r="D307" s="9">
        <f t="shared" si="30"/>
        <v>0</v>
      </c>
      <c r="E307" s="9">
        <f t="shared" si="31"/>
        <v>0</v>
      </c>
      <c r="F307" s="9">
        <f t="shared" si="32"/>
        <v>0</v>
      </c>
      <c r="G307" s="7">
        <f t="shared" si="33"/>
        <v>0</v>
      </c>
      <c r="H307" s="9">
        <f t="shared" si="34"/>
        <v>0</v>
      </c>
      <c r="I307" s="2"/>
    </row>
    <row r="308" spans="2:9" ht="14.25" customHeight="1" x14ac:dyDescent="0.3">
      <c r="B308" s="8">
        <f t="shared" si="28"/>
        <v>0</v>
      </c>
      <c r="C308" s="9">
        <f t="shared" si="29"/>
        <v>0</v>
      </c>
      <c r="D308" s="9">
        <f t="shared" si="30"/>
        <v>0</v>
      </c>
      <c r="E308" s="9">
        <f t="shared" si="31"/>
        <v>0</v>
      </c>
      <c r="F308" s="9">
        <f t="shared" si="32"/>
        <v>0</v>
      </c>
      <c r="G308" s="7">
        <f t="shared" si="33"/>
        <v>0</v>
      </c>
      <c r="H308" s="9">
        <f t="shared" si="34"/>
        <v>0</v>
      </c>
      <c r="I308" s="2"/>
    </row>
    <row r="309" spans="2:9" ht="14.25" customHeight="1" x14ac:dyDescent="0.3">
      <c r="B309" s="8">
        <f t="shared" si="28"/>
        <v>0</v>
      </c>
      <c r="C309" s="9">
        <f t="shared" si="29"/>
        <v>0</v>
      </c>
      <c r="D309" s="9">
        <f t="shared" si="30"/>
        <v>0</v>
      </c>
      <c r="E309" s="9">
        <f t="shared" si="31"/>
        <v>0</v>
      </c>
      <c r="F309" s="9">
        <f t="shared" si="32"/>
        <v>0</v>
      </c>
      <c r="G309" s="7">
        <f t="shared" si="33"/>
        <v>0</v>
      </c>
      <c r="H309" s="9">
        <f t="shared" si="34"/>
        <v>0</v>
      </c>
      <c r="I309" s="2"/>
    </row>
    <row r="310" spans="2:9" ht="14.25" customHeight="1" x14ac:dyDescent="0.3">
      <c r="B310" s="6">
        <f t="shared" si="28"/>
        <v>0</v>
      </c>
      <c r="C310" s="7">
        <f t="shared" si="29"/>
        <v>0</v>
      </c>
      <c r="D310" s="7">
        <f t="shared" si="30"/>
        <v>0</v>
      </c>
      <c r="E310" s="7">
        <f t="shared" si="31"/>
        <v>0</v>
      </c>
      <c r="F310" s="7">
        <f t="shared" si="32"/>
        <v>0</v>
      </c>
      <c r="G310" s="7">
        <f t="shared" si="33"/>
        <v>0</v>
      </c>
      <c r="H310" s="7">
        <f t="shared" si="34"/>
        <v>0</v>
      </c>
      <c r="I310" s="2"/>
    </row>
    <row r="311" spans="2:9" ht="14.25" customHeight="1" x14ac:dyDescent="0.3">
      <c r="B311" s="6">
        <f t="shared" si="28"/>
        <v>0</v>
      </c>
      <c r="C311" s="7">
        <f t="shared" si="29"/>
        <v>0</v>
      </c>
      <c r="D311" s="7">
        <f t="shared" si="30"/>
        <v>0</v>
      </c>
      <c r="E311" s="7">
        <f t="shared" si="31"/>
        <v>0</v>
      </c>
      <c r="F311" s="7">
        <f t="shared" si="32"/>
        <v>0</v>
      </c>
      <c r="G311" s="7">
        <f t="shared" si="33"/>
        <v>0</v>
      </c>
      <c r="H311" s="7">
        <f t="shared" si="34"/>
        <v>0</v>
      </c>
      <c r="I311" s="2"/>
    </row>
    <row r="312" spans="2:9" ht="14.25" customHeight="1" x14ac:dyDescent="0.3">
      <c r="B312" s="6">
        <f t="shared" si="28"/>
        <v>0</v>
      </c>
      <c r="C312" s="7">
        <f t="shared" si="29"/>
        <v>0</v>
      </c>
      <c r="D312" s="7">
        <f t="shared" si="30"/>
        <v>0</v>
      </c>
      <c r="E312" s="7">
        <f t="shared" si="31"/>
        <v>0</v>
      </c>
      <c r="F312" s="7">
        <f t="shared" si="32"/>
        <v>0</v>
      </c>
      <c r="G312" s="7">
        <f t="shared" si="33"/>
        <v>0</v>
      </c>
      <c r="H312" s="7">
        <f t="shared" si="34"/>
        <v>0</v>
      </c>
      <c r="I312" s="2"/>
    </row>
    <row r="313" spans="2:9" ht="14.25" customHeight="1" x14ac:dyDescent="0.3">
      <c r="B313" s="8">
        <f t="shared" si="28"/>
        <v>0</v>
      </c>
      <c r="C313" s="9">
        <f t="shared" si="29"/>
        <v>0</v>
      </c>
      <c r="D313" s="9">
        <f t="shared" si="30"/>
        <v>0</v>
      </c>
      <c r="E313" s="9">
        <f t="shared" si="31"/>
        <v>0</v>
      </c>
      <c r="F313" s="9">
        <f t="shared" si="32"/>
        <v>0</v>
      </c>
      <c r="G313" s="7">
        <f t="shared" si="33"/>
        <v>0</v>
      </c>
      <c r="H313" s="9">
        <f t="shared" si="34"/>
        <v>0</v>
      </c>
      <c r="I313" s="2"/>
    </row>
    <row r="314" spans="2:9" ht="14.25" customHeight="1" x14ac:dyDescent="0.3">
      <c r="B314" s="8">
        <f t="shared" si="28"/>
        <v>0</v>
      </c>
      <c r="C314" s="9">
        <f t="shared" si="29"/>
        <v>0</v>
      </c>
      <c r="D314" s="9">
        <f t="shared" si="30"/>
        <v>0</v>
      </c>
      <c r="E314" s="9">
        <f t="shared" si="31"/>
        <v>0</v>
      </c>
      <c r="F314" s="9">
        <f t="shared" si="32"/>
        <v>0</v>
      </c>
      <c r="G314" s="7">
        <f t="shared" si="33"/>
        <v>0</v>
      </c>
      <c r="H314" s="9">
        <f t="shared" si="34"/>
        <v>0</v>
      </c>
      <c r="I314" s="2"/>
    </row>
    <row r="315" spans="2:9" ht="14.25" customHeight="1" x14ac:dyDescent="0.3">
      <c r="B315" s="8">
        <f t="shared" si="28"/>
        <v>0</v>
      </c>
      <c r="C315" s="9">
        <f t="shared" si="29"/>
        <v>0</v>
      </c>
      <c r="D315" s="9">
        <f t="shared" si="30"/>
        <v>0</v>
      </c>
      <c r="E315" s="9">
        <f t="shared" si="31"/>
        <v>0</v>
      </c>
      <c r="F315" s="9">
        <f t="shared" si="32"/>
        <v>0</v>
      </c>
      <c r="G315" s="7">
        <f t="shared" si="33"/>
        <v>0</v>
      </c>
      <c r="H315" s="9">
        <f t="shared" si="34"/>
        <v>0</v>
      </c>
      <c r="I315" s="2"/>
    </row>
    <row r="316" spans="2:9" ht="14.25" customHeight="1" x14ac:dyDescent="0.3">
      <c r="B316" s="6">
        <f t="shared" si="28"/>
        <v>0</v>
      </c>
      <c r="C316" s="7">
        <f t="shared" si="29"/>
        <v>0</v>
      </c>
      <c r="D316" s="7">
        <f t="shared" si="30"/>
        <v>0</v>
      </c>
      <c r="E316" s="7">
        <f t="shared" si="31"/>
        <v>0</v>
      </c>
      <c r="F316" s="7">
        <f t="shared" si="32"/>
        <v>0</v>
      </c>
      <c r="G316" s="7">
        <f t="shared" si="33"/>
        <v>0</v>
      </c>
      <c r="H316" s="7">
        <f t="shared" si="34"/>
        <v>0</v>
      </c>
      <c r="I316" s="2"/>
    </row>
    <row r="317" spans="2:9" ht="14.25" customHeight="1" x14ac:dyDescent="0.3">
      <c r="B317" s="6">
        <f t="shared" si="28"/>
        <v>0</v>
      </c>
      <c r="C317" s="7">
        <f t="shared" si="29"/>
        <v>0</v>
      </c>
      <c r="D317" s="7">
        <f t="shared" si="30"/>
        <v>0</v>
      </c>
      <c r="E317" s="7">
        <f t="shared" si="31"/>
        <v>0</v>
      </c>
      <c r="F317" s="7">
        <f t="shared" si="32"/>
        <v>0</v>
      </c>
      <c r="G317" s="7">
        <f t="shared" si="33"/>
        <v>0</v>
      </c>
      <c r="H317" s="7">
        <f t="shared" si="34"/>
        <v>0</v>
      </c>
      <c r="I317" s="2"/>
    </row>
    <row r="318" spans="2:9" ht="14.25" customHeight="1" x14ac:dyDescent="0.3">
      <c r="B318" s="6">
        <f t="shared" si="28"/>
        <v>0</v>
      </c>
      <c r="C318" s="7">
        <f t="shared" si="29"/>
        <v>0</v>
      </c>
      <c r="D318" s="7">
        <f t="shared" si="30"/>
        <v>0</v>
      </c>
      <c r="E318" s="7">
        <f t="shared" si="31"/>
        <v>0</v>
      </c>
      <c r="F318" s="7">
        <f t="shared" si="32"/>
        <v>0</v>
      </c>
      <c r="G318" s="7">
        <f t="shared" si="33"/>
        <v>0</v>
      </c>
      <c r="H318" s="7">
        <f t="shared" si="34"/>
        <v>0</v>
      </c>
      <c r="I318" s="2"/>
    </row>
    <row r="319" spans="2:9" ht="14.25" customHeight="1" x14ac:dyDescent="0.3">
      <c r="B319" s="8">
        <f t="shared" si="28"/>
        <v>0</v>
      </c>
      <c r="C319" s="9">
        <f t="shared" si="29"/>
        <v>0</v>
      </c>
      <c r="D319" s="9">
        <f t="shared" si="30"/>
        <v>0</v>
      </c>
      <c r="E319" s="9">
        <f t="shared" si="31"/>
        <v>0</v>
      </c>
      <c r="F319" s="9">
        <f t="shared" si="32"/>
        <v>0</v>
      </c>
      <c r="G319" s="7">
        <f t="shared" si="33"/>
        <v>0</v>
      </c>
      <c r="H319" s="9">
        <f t="shared" si="34"/>
        <v>0</v>
      </c>
      <c r="I319" s="2"/>
    </row>
    <row r="320" spans="2:9" ht="14.25" customHeight="1" x14ac:dyDescent="0.3">
      <c r="B320" s="8">
        <f t="shared" si="28"/>
        <v>0</v>
      </c>
      <c r="C320" s="9">
        <f t="shared" si="29"/>
        <v>0</v>
      </c>
      <c r="D320" s="9">
        <f t="shared" si="30"/>
        <v>0</v>
      </c>
      <c r="E320" s="9">
        <f t="shared" si="31"/>
        <v>0</v>
      </c>
      <c r="F320" s="9">
        <f t="shared" si="32"/>
        <v>0</v>
      </c>
      <c r="G320" s="7">
        <f t="shared" si="33"/>
        <v>0</v>
      </c>
      <c r="H320" s="9">
        <f t="shared" si="34"/>
        <v>0</v>
      </c>
      <c r="I320" s="2"/>
    </row>
    <row r="321" spans="2:9" ht="14.25" customHeight="1" x14ac:dyDescent="0.3">
      <c r="B321" s="8">
        <f t="shared" si="28"/>
        <v>0</v>
      </c>
      <c r="C321" s="9">
        <f t="shared" si="29"/>
        <v>0</v>
      </c>
      <c r="D321" s="9">
        <f t="shared" si="30"/>
        <v>0</v>
      </c>
      <c r="E321" s="9">
        <f t="shared" si="31"/>
        <v>0</v>
      </c>
      <c r="F321" s="9">
        <f t="shared" si="32"/>
        <v>0</v>
      </c>
      <c r="G321" s="7">
        <f t="shared" si="33"/>
        <v>0</v>
      </c>
      <c r="H321" s="9">
        <f t="shared" si="34"/>
        <v>0</v>
      </c>
      <c r="I321" s="2"/>
    </row>
    <row r="322" spans="2:9" ht="14.25" customHeight="1" x14ac:dyDescent="0.3">
      <c r="B322" s="6">
        <f t="shared" si="28"/>
        <v>0</v>
      </c>
      <c r="C322" s="7">
        <f t="shared" si="29"/>
        <v>0</v>
      </c>
      <c r="D322" s="7">
        <f t="shared" si="30"/>
        <v>0</v>
      </c>
      <c r="E322" s="7">
        <f t="shared" si="31"/>
        <v>0</v>
      </c>
      <c r="F322" s="7">
        <f t="shared" si="32"/>
        <v>0</v>
      </c>
      <c r="G322" s="7">
        <f t="shared" si="33"/>
        <v>0</v>
      </c>
      <c r="H322" s="7">
        <f t="shared" si="34"/>
        <v>0</v>
      </c>
      <c r="I322" s="2"/>
    </row>
    <row r="323" spans="2:9" ht="14.25" customHeight="1" x14ac:dyDescent="0.3">
      <c r="B323" s="6">
        <f t="shared" si="28"/>
        <v>0</v>
      </c>
      <c r="C323" s="7">
        <f t="shared" si="29"/>
        <v>0</v>
      </c>
      <c r="D323" s="7">
        <f t="shared" si="30"/>
        <v>0</v>
      </c>
      <c r="E323" s="7">
        <f t="shared" si="31"/>
        <v>0</v>
      </c>
      <c r="F323" s="7">
        <f t="shared" si="32"/>
        <v>0</v>
      </c>
      <c r="G323" s="7">
        <f t="shared" si="33"/>
        <v>0</v>
      </c>
      <c r="H323" s="7">
        <f t="shared" si="34"/>
        <v>0</v>
      </c>
      <c r="I323" s="2"/>
    </row>
    <row r="324" spans="2:9" ht="14.25" customHeight="1" x14ac:dyDescent="0.3">
      <c r="B324" s="6">
        <f t="shared" si="28"/>
        <v>0</v>
      </c>
      <c r="C324" s="7">
        <f t="shared" si="29"/>
        <v>0</v>
      </c>
      <c r="D324" s="7">
        <f t="shared" si="30"/>
        <v>0</v>
      </c>
      <c r="E324" s="7">
        <f t="shared" si="31"/>
        <v>0</v>
      </c>
      <c r="F324" s="7">
        <f t="shared" si="32"/>
        <v>0</v>
      </c>
      <c r="G324" s="7">
        <f t="shared" si="33"/>
        <v>0</v>
      </c>
      <c r="H324" s="7">
        <f t="shared" si="34"/>
        <v>0</v>
      </c>
      <c r="I324" s="2"/>
    </row>
    <row r="325" spans="2:9" ht="14.25" customHeight="1" x14ac:dyDescent="0.3">
      <c r="B325" s="8">
        <f t="shared" si="28"/>
        <v>0</v>
      </c>
      <c r="C325" s="9">
        <f t="shared" si="29"/>
        <v>0</v>
      </c>
      <c r="D325" s="9">
        <f t="shared" si="30"/>
        <v>0</v>
      </c>
      <c r="E325" s="9">
        <f t="shared" si="31"/>
        <v>0</v>
      </c>
      <c r="F325" s="9">
        <f t="shared" si="32"/>
        <v>0</v>
      </c>
      <c r="G325" s="7">
        <f t="shared" si="33"/>
        <v>0</v>
      </c>
      <c r="H325" s="9">
        <f t="shared" si="34"/>
        <v>0</v>
      </c>
      <c r="I325" s="2"/>
    </row>
    <row r="326" spans="2:9" ht="14.25" customHeight="1" x14ac:dyDescent="0.3">
      <c r="B326" s="8">
        <f t="shared" si="28"/>
        <v>0</v>
      </c>
      <c r="C326" s="9">
        <f t="shared" si="29"/>
        <v>0</v>
      </c>
      <c r="D326" s="9">
        <f t="shared" si="30"/>
        <v>0</v>
      </c>
      <c r="E326" s="9">
        <f t="shared" si="31"/>
        <v>0</v>
      </c>
      <c r="F326" s="9">
        <f t="shared" si="32"/>
        <v>0</v>
      </c>
      <c r="G326" s="7">
        <f t="shared" si="33"/>
        <v>0</v>
      </c>
      <c r="H326" s="9">
        <f t="shared" si="34"/>
        <v>0</v>
      </c>
      <c r="I326" s="2"/>
    </row>
    <row r="327" spans="2:9" ht="14.25" customHeight="1" x14ac:dyDescent="0.3">
      <c r="B327" s="8">
        <f t="shared" si="28"/>
        <v>0</v>
      </c>
      <c r="C327" s="9">
        <f t="shared" si="29"/>
        <v>0</v>
      </c>
      <c r="D327" s="9">
        <f t="shared" si="30"/>
        <v>0</v>
      </c>
      <c r="E327" s="9">
        <f t="shared" si="31"/>
        <v>0</v>
      </c>
      <c r="F327" s="9">
        <f t="shared" si="32"/>
        <v>0</v>
      </c>
      <c r="G327" s="7">
        <f t="shared" si="33"/>
        <v>0</v>
      </c>
      <c r="H327" s="9">
        <f t="shared" si="34"/>
        <v>0</v>
      </c>
      <c r="I327" s="2"/>
    </row>
    <row r="328" spans="2:9" ht="14.25" customHeight="1" x14ac:dyDescent="0.3">
      <c r="B328" s="6">
        <f t="shared" si="28"/>
        <v>0</v>
      </c>
      <c r="C328" s="7">
        <f t="shared" si="29"/>
        <v>0</v>
      </c>
      <c r="D328" s="7">
        <f t="shared" si="30"/>
        <v>0</v>
      </c>
      <c r="E328" s="7">
        <f t="shared" si="31"/>
        <v>0</v>
      </c>
      <c r="F328" s="7">
        <f t="shared" si="32"/>
        <v>0</v>
      </c>
      <c r="G328" s="7">
        <f t="shared" si="33"/>
        <v>0</v>
      </c>
      <c r="H328" s="7">
        <f t="shared" si="34"/>
        <v>0</v>
      </c>
      <c r="I328" s="2"/>
    </row>
    <row r="329" spans="2:9" ht="14.25" customHeight="1" x14ac:dyDescent="0.3">
      <c r="B329" s="6">
        <f t="shared" si="28"/>
        <v>0</v>
      </c>
      <c r="C329" s="7">
        <f t="shared" si="29"/>
        <v>0</v>
      </c>
      <c r="D329" s="7">
        <f t="shared" si="30"/>
        <v>0</v>
      </c>
      <c r="E329" s="7">
        <f t="shared" si="31"/>
        <v>0</v>
      </c>
      <c r="F329" s="7">
        <f t="shared" si="32"/>
        <v>0</v>
      </c>
      <c r="G329" s="7">
        <f t="shared" si="33"/>
        <v>0</v>
      </c>
      <c r="H329" s="7">
        <f t="shared" si="34"/>
        <v>0</v>
      </c>
      <c r="I329" s="2"/>
    </row>
    <row r="330" spans="2:9" ht="14.25" customHeight="1" x14ac:dyDescent="0.3">
      <c r="B330" s="6">
        <f t="shared" si="28"/>
        <v>0</v>
      </c>
      <c r="C330" s="7">
        <f t="shared" si="29"/>
        <v>0</v>
      </c>
      <c r="D330" s="7">
        <f t="shared" si="30"/>
        <v>0</v>
      </c>
      <c r="E330" s="7">
        <f t="shared" si="31"/>
        <v>0</v>
      </c>
      <c r="F330" s="7">
        <f t="shared" si="32"/>
        <v>0</v>
      </c>
      <c r="G330" s="7">
        <f t="shared" si="33"/>
        <v>0</v>
      </c>
      <c r="H330" s="7">
        <f t="shared" si="34"/>
        <v>0</v>
      </c>
      <c r="I330" s="2"/>
    </row>
    <row r="331" spans="2:9" ht="14.25" customHeight="1" x14ac:dyDescent="0.3">
      <c r="B331" s="8">
        <f t="shared" si="28"/>
        <v>0</v>
      </c>
      <c r="C331" s="9">
        <f t="shared" si="29"/>
        <v>0</v>
      </c>
      <c r="D331" s="9">
        <f t="shared" si="30"/>
        <v>0</v>
      </c>
      <c r="E331" s="9">
        <f t="shared" si="31"/>
        <v>0</v>
      </c>
      <c r="F331" s="9">
        <f t="shared" si="32"/>
        <v>0</v>
      </c>
      <c r="G331" s="7">
        <f t="shared" si="33"/>
        <v>0</v>
      </c>
      <c r="H331" s="9">
        <f t="shared" si="34"/>
        <v>0</v>
      </c>
      <c r="I331" s="2"/>
    </row>
    <row r="332" spans="2:9" ht="14.25" customHeight="1" x14ac:dyDescent="0.3">
      <c r="B332" s="8">
        <f t="shared" ref="B332:B369" si="35">IF(AND(B331&gt;0,B331&lt;D$5),B331+1,0)</f>
        <v>0</v>
      </c>
      <c r="C332" s="9">
        <f t="shared" ref="C332:C369" si="36">IF(B332&gt;0,H331,0)</f>
        <v>0</v>
      </c>
      <c r="D332" s="9">
        <f t="shared" ref="D332:D369" si="37">IF(B332&gt;0,C332*$F$5,0)</f>
        <v>0</v>
      </c>
      <c r="E332" s="9">
        <f t="shared" ref="E332:E369" si="38">IF(B332&gt;0,C332+D332,0)</f>
        <v>0</v>
      </c>
      <c r="F332" s="9">
        <f t="shared" ref="F332:F369" si="39">IF(B332&gt;0,G332-D332,0)</f>
        <v>0</v>
      </c>
      <c r="G332" s="7">
        <f t="shared" ref="G332:G369" si="40">IF(B332&gt;0,PMT($F$5,$D$5-B331,-C332),0)</f>
        <v>0</v>
      </c>
      <c r="H332" s="9">
        <f t="shared" ref="H332:H369" si="41">IF(B332&gt;0,E332-G332,0)</f>
        <v>0</v>
      </c>
      <c r="I332" s="2"/>
    </row>
    <row r="333" spans="2:9" ht="14.25" customHeight="1" x14ac:dyDescent="0.3">
      <c r="B333" s="8">
        <f t="shared" si="35"/>
        <v>0</v>
      </c>
      <c r="C333" s="9">
        <f t="shared" si="36"/>
        <v>0</v>
      </c>
      <c r="D333" s="9">
        <f t="shared" si="37"/>
        <v>0</v>
      </c>
      <c r="E333" s="9">
        <f t="shared" si="38"/>
        <v>0</v>
      </c>
      <c r="F333" s="9">
        <f t="shared" si="39"/>
        <v>0</v>
      </c>
      <c r="G333" s="7">
        <f t="shared" si="40"/>
        <v>0</v>
      </c>
      <c r="H333" s="9">
        <f t="shared" si="41"/>
        <v>0</v>
      </c>
      <c r="I333" s="2"/>
    </row>
    <row r="334" spans="2:9" ht="14.25" customHeight="1" x14ac:dyDescent="0.3">
      <c r="B334" s="6">
        <f t="shared" si="35"/>
        <v>0</v>
      </c>
      <c r="C334" s="7">
        <f t="shared" si="36"/>
        <v>0</v>
      </c>
      <c r="D334" s="7">
        <f t="shared" si="37"/>
        <v>0</v>
      </c>
      <c r="E334" s="7">
        <f t="shared" si="38"/>
        <v>0</v>
      </c>
      <c r="F334" s="7">
        <f t="shared" si="39"/>
        <v>0</v>
      </c>
      <c r="G334" s="7">
        <f t="shared" si="40"/>
        <v>0</v>
      </c>
      <c r="H334" s="7">
        <f t="shared" si="41"/>
        <v>0</v>
      </c>
      <c r="I334" s="2"/>
    </row>
    <row r="335" spans="2:9" ht="14.25" customHeight="1" x14ac:dyDescent="0.3">
      <c r="B335" s="6">
        <f t="shared" si="35"/>
        <v>0</v>
      </c>
      <c r="C335" s="7">
        <f t="shared" si="36"/>
        <v>0</v>
      </c>
      <c r="D335" s="7">
        <f t="shared" si="37"/>
        <v>0</v>
      </c>
      <c r="E335" s="7">
        <f t="shared" si="38"/>
        <v>0</v>
      </c>
      <c r="F335" s="7">
        <f t="shared" si="39"/>
        <v>0</v>
      </c>
      <c r="G335" s="7">
        <f t="shared" si="40"/>
        <v>0</v>
      </c>
      <c r="H335" s="7">
        <f t="shared" si="41"/>
        <v>0</v>
      </c>
      <c r="I335" s="2"/>
    </row>
    <row r="336" spans="2:9" ht="14.25" customHeight="1" x14ac:dyDescent="0.3">
      <c r="B336" s="6">
        <f t="shared" si="35"/>
        <v>0</v>
      </c>
      <c r="C336" s="7">
        <f t="shared" si="36"/>
        <v>0</v>
      </c>
      <c r="D336" s="7">
        <f t="shared" si="37"/>
        <v>0</v>
      </c>
      <c r="E336" s="7">
        <f t="shared" si="38"/>
        <v>0</v>
      </c>
      <c r="F336" s="7">
        <f t="shared" si="39"/>
        <v>0</v>
      </c>
      <c r="G336" s="7">
        <f t="shared" si="40"/>
        <v>0</v>
      </c>
      <c r="H336" s="7">
        <f t="shared" si="41"/>
        <v>0</v>
      </c>
      <c r="I336" s="2"/>
    </row>
    <row r="337" spans="2:9" ht="14.25" customHeight="1" x14ac:dyDescent="0.3">
      <c r="B337" s="8">
        <f t="shared" si="35"/>
        <v>0</v>
      </c>
      <c r="C337" s="9">
        <f t="shared" si="36"/>
        <v>0</v>
      </c>
      <c r="D337" s="9">
        <f t="shared" si="37"/>
        <v>0</v>
      </c>
      <c r="E337" s="9">
        <f t="shared" si="38"/>
        <v>0</v>
      </c>
      <c r="F337" s="9">
        <f t="shared" si="39"/>
        <v>0</v>
      </c>
      <c r="G337" s="7">
        <f t="shared" si="40"/>
        <v>0</v>
      </c>
      <c r="H337" s="9">
        <f t="shared" si="41"/>
        <v>0</v>
      </c>
      <c r="I337" s="2"/>
    </row>
    <row r="338" spans="2:9" ht="14.25" customHeight="1" x14ac:dyDescent="0.3">
      <c r="B338" s="8">
        <f t="shared" si="35"/>
        <v>0</v>
      </c>
      <c r="C338" s="9">
        <f t="shared" si="36"/>
        <v>0</v>
      </c>
      <c r="D338" s="9">
        <f t="shared" si="37"/>
        <v>0</v>
      </c>
      <c r="E338" s="9">
        <f t="shared" si="38"/>
        <v>0</v>
      </c>
      <c r="F338" s="9">
        <f t="shared" si="39"/>
        <v>0</v>
      </c>
      <c r="G338" s="7">
        <f t="shared" si="40"/>
        <v>0</v>
      </c>
      <c r="H338" s="9">
        <f t="shared" si="41"/>
        <v>0</v>
      </c>
      <c r="I338" s="2"/>
    </row>
    <row r="339" spans="2:9" ht="14.25" customHeight="1" x14ac:dyDescent="0.3">
      <c r="B339" s="8">
        <f t="shared" si="35"/>
        <v>0</v>
      </c>
      <c r="C339" s="9">
        <f t="shared" si="36"/>
        <v>0</v>
      </c>
      <c r="D339" s="9">
        <f t="shared" si="37"/>
        <v>0</v>
      </c>
      <c r="E339" s="9">
        <f t="shared" si="38"/>
        <v>0</v>
      </c>
      <c r="F339" s="9">
        <f t="shared" si="39"/>
        <v>0</v>
      </c>
      <c r="G339" s="7">
        <f t="shared" si="40"/>
        <v>0</v>
      </c>
      <c r="H339" s="9">
        <f t="shared" si="41"/>
        <v>0</v>
      </c>
      <c r="I339" s="2"/>
    </row>
    <row r="340" spans="2:9" ht="14.25" customHeight="1" x14ac:dyDescent="0.3">
      <c r="B340" s="6">
        <f t="shared" si="35"/>
        <v>0</v>
      </c>
      <c r="C340" s="7">
        <f t="shared" si="36"/>
        <v>0</v>
      </c>
      <c r="D340" s="7">
        <f t="shared" si="37"/>
        <v>0</v>
      </c>
      <c r="E340" s="7">
        <f t="shared" si="38"/>
        <v>0</v>
      </c>
      <c r="F340" s="7">
        <f t="shared" si="39"/>
        <v>0</v>
      </c>
      <c r="G340" s="7">
        <f t="shared" si="40"/>
        <v>0</v>
      </c>
      <c r="H340" s="7">
        <f t="shared" si="41"/>
        <v>0</v>
      </c>
      <c r="I340" s="2"/>
    </row>
    <row r="341" spans="2:9" ht="14.25" customHeight="1" x14ac:dyDescent="0.3">
      <c r="B341" s="6">
        <f t="shared" si="35"/>
        <v>0</v>
      </c>
      <c r="C341" s="7">
        <f t="shared" si="36"/>
        <v>0</v>
      </c>
      <c r="D341" s="7">
        <f t="shared" si="37"/>
        <v>0</v>
      </c>
      <c r="E341" s="7">
        <f t="shared" si="38"/>
        <v>0</v>
      </c>
      <c r="F341" s="7">
        <f t="shared" si="39"/>
        <v>0</v>
      </c>
      <c r="G341" s="7">
        <f t="shared" si="40"/>
        <v>0</v>
      </c>
      <c r="H341" s="7">
        <f t="shared" si="41"/>
        <v>0</v>
      </c>
      <c r="I341" s="2"/>
    </row>
    <row r="342" spans="2:9" ht="14.25" customHeight="1" x14ac:dyDescent="0.3">
      <c r="B342" s="6">
        <f t="shared" si="35"/>
        <v>0</v>
      </c>
      <c r="C342" s="7">
        <f t="shared" si="36"/>
        <v>0</v>
      </c>
      <c r="D342" s="7">
        <f t="shared" si="37"/>
        <v>0</v>
      </c>
      <c r="E342" s="7">
        <f t="shared" si="38"/>
        <v>0</v>
      </c>
      <c r="F342" s="7">
        <f t="shared" si="39"/>
        <v>0</v>
      </c>
      <c r="G342" s="7">
        <f t="shared" si="40"/>
        <v>0</v>
      </c>
      <c r="H342" s="7">
        <f t="shared" si="41"/>
        <v>0</v>
      </c>
      <c r="I342" s="2"/>
    </row>
    <row r="343" spans="2:9" ht="14.25" customHeight="1" x14ac:dyDescent="0.3">
      <c r="B343" s="8">
        <f t="shared" si="35"/>
        <v>0</v>
      </c>
      <c r="C343" s="9">
        <f t="shared" si="36"/>
        <v>0</v>
      </c>
      <c r="D343" s="9">
        <f t="shared" si="37"/>
        <v>0</v>
      </c>
      <c r="E343" s="9">
        <f t="shared" si="38"/>
        <v>0</v>
      </c>
      <c r="F343" s="9">
        <f t="shared" si="39"/>
        <v>0</v>
      </c>
      <c r="G343" s="7">
        <f t="shared" si="40"/>
        <v>0</v>
      </c>
      <c r="H343" s="9">
        <f t="shared" si="41"/>
        <v>0</v>
      </c>
      <c r="I343" s="2"/>
    </row>
    <row r="344" spans="2:9" ht="14.25" customHeight="1" x14ac:dyDescent="0.3">
      <c r="B344" s="8">
        <f t="shared" si="35"/>
        <v>0</v>
      </c>
      <c r="C344" s="9">
        <f t="shared" si="36"/>
        <v>0</v>
      </c>
      <c r="D344" s="9">
        <f t="shared" si="37"/>
        <v>0</v>
      </c>
      <c r="E344" s="9">
        <f t="shared" si="38"/>
        <v>0</v>
      </c>
      <c r="F344" s="9">
        <f t="shared" si="39"/>
        <v>0</v>
      </c>
      <c r="G344" s="7">
        <f t="shared" si="40"/>
        <v>0</v>
      </c>
      <c r="H344" s="9">
        <f t="shared" si="41"/>
        <v>0</v>
      </c>
      <c r="I344" s="2"/>
    </row>
    <row r="345" spans="2:9" ht="14.25" customHeight="1" x14ac:dyDescent="0.3">
      <c r="B345" s="8">
        <f t="shared" si="35"/>
        <v>0</v>
      </c>
      <c r="C345" s="9">
        <f t="shared" si="36"/>
        <v>0</v>
      </c>
      <c r="D345" s="9">
        <f t="shared" si="37"/>
        <v>0</v>
      </c>
      <c r="E345" s="9">
        <f t="shared" si="38"/>
        <v>0</v>
      </c>
      <c r="F345" s="9">
        <f t="shared" si="39"/>
        <v>0</v>
      </c>
      <c r="G345" s="7">
        <f t="shared" si="40"/>
        <v>0</v>
      </c>
      <c r="H345" s="9">
        <f t="shared" si="41"/>
        <v>0</v>
      </c>
      <c r="I345" s="2"/>
    </row>
    <row r="346" spans="2:9" ht="14.25" customHeight="1" x14ac:dyDescent="0.3">
      <c r="B346" s="6">
        <f t="shared" si="35"/>
        <v>0</v>
      </c>
      <c r="C346" s="7">
        <f t="shared" si="36"/>
        <v>0</v>
      </c>
      <c r="D346" s="7">
        <f t="shared" si="37"/>
        <v>0</v>
      </c>
      <c r="E346" s="7">
        <f t="shared" si="38"/>
        <v>0</v>
      </c>
      <c r="F346" s="7">
        <f t="shared" si="39"/>
        <v>0</v>
      </c>
      <c r="G346" s="7">
        <f t="shared" si="40"/>
        <v>0</v>
      </c>
      <c r="H346" s="7">
        <f t="shared" si="41"/>
        <v>0</v>
      </c>
      <c r="I346" s="2"/>
    </row>
    <row r="347" spans="2:9" ht="14.25" customHeight="1" x14ac:dyDescent="0.3">
      <c r="B347" s="6">
        <f t="shared" si="35"/>
        <v>0</v>
      </c>
      <c r="C347" s="7">
        <f t="shared" si="36"/>
        <v>0</v>
      </c>
      <c r="D347" s="7">
        <f t="shared" si="37"/>
        <v>0</v>
      </c>
      <c r="E347" s="7">
        <f t="shared" si="38"/>
        <v>0</v>
      </c>
      <c r="F347" s="7">
        <f t="shared" si="39"/>
        <v>0</v>
      </c>
      <c r="G347" s="7">
        <f t="shared" si="40"/>
        <v>0</v>
      </c>
      <c r="H347" s="7">
        <f t="shared" si="41"/>
        <v>0</v>
      </c>
      <c r="I347" s="2"/>
    </row>
    <row r="348" spans="2:9" ht="14.25" customHeight="1" x14ac:dyDescent="0.3">
      <c r="B348" s="6">
        <f t="shared" si="35"/>
        <v>0</v>
      </c>
      <c r="C348" s="7">
        <f t="shared" si="36"/>
        <v>0</v>
      </c>
      <c r="D348" s="7">
        <f t="shared" si="37"/>
        <v>0</v>
      </c>
      <c r="E348" s="7">
        <f t="shared" si="38"/>
        <v>0</v>
      </c>
      <c r="F348" s="7">
        <f t="shared" si="39"/>
        <v>0</v>
      </c>
      <c r="G348" s="7">
        <f t="shared" si="40"/>
        <v>0</v>
      </c>
      <c r="H348" s="7">
        <f t="shared" si="41"/>
        <v>0</v>
      </c>
      <c r="I348" s="2"/>
    </row>
    <row r="349" spans="2:9" ht="14.25" customHeight="1" x14ac:dyDescent="0.3">
      <c r="B349" s="8">
        <f t="shared" si="35"/>
        <v>0</v>
      </c>
      <c r="C349" s="9">
        <f t="shared" si="36"/>
        <v>0</v>
      </c>
      <c r="D349" s="9">
        <f t="shared" si="37"/>
        <v>0</v>
      </c>
      <c r="E349" s="9">
        <f t="shared" si="38"/>
        <v>0</v>
      </c>
      <c r="F349" s="9">
        <f t="shared" si="39"/>
        <v>0</v>
      </c>
      <c r="G349" s="7">
        <f t="shared" si="40"/>
        <v>0</v>
      </c>
      <c r="H349" s="9">
        <f t="shared" si="41"/>
        <v>0</v>
      </c>
      <c r="I349" s="2"/>
    </row>
    <row r="350" spans="2:9" ht="14.25" customHeight="1" x14ac:dyDescent="0.3">
      <c r="B350" s="8">
        <f t="shared" si="35"/>
        <v>0</v>
      </c>
      <c r="C350" s="9">
        <f t="shared" si="36"/>
        <v>0</v>
      </c>
      <c r="D350" s="9">
        <f t="shared" si="37"/>
        <v>0</v>
      </c>
      <c r="E350" s="9">
        <f t="shared" si="38"/>
        <v>0</v>
      </c>
      <c r="F350" s="9">
        <f t="shared" si="39"/>
        <v>0</v>
      </c>
      <c r="G350" s="7">
        <f t="shared" si="40"/>
        <v>0</v>
      </c>
      <c r="H350" s="9">
        <f t="shared" si="41"/>
        <v>0</v>
      </c>
      <c r="I350" s="2"/>
    </row>
    <row r="351" spans="2:9" ht="14.25" customHeight="1" x14ac:dyDescent="0.3">
      <c r="B351" s="8">
        <f t="shared" si="35"/>
        <v>0</v>
      </c>
      <c r="C351" s="9">
        <f t="shared" si="36"/>
        <v>0</v>
      </c>
      <c r="D351" s="9">
        <f t="shared" si="37"/>
        <v>0</v>
      </c>
      <c r="E351" s="9">
        <f t="shared" si="38"/>
        <v>0</v>
      </c>
      <c r="F351" s="9">
        <f t="shared" si="39"/>
        <v>0</v>
      </c>
      <c r="G351" s="7">
        <f t="shared" si="40"/>
        <v>0</v>
      </c>
      <c r="H351" s="9">
        <f t="shared" si="41"/>
        <v>0</v>
      </c>
      <c r="I351" s="2"/>
    </row>
    <row r="352" spans="2:9" ht="14.25" customHeight="1" x14ac:dyDescent="0.3">
      <c r="B352" s="6">
        <f t="shared" si="35"/>
        <v>0</v>
      </c>
      <c r="C352" s="7">
        <f t="shared" si="36"/>
        <v>0</v>
      </c>
      <c r="D352" s="7">
        <f t="shared" si="37"/>
        <v>0</v>
      </c>
      <c r="E352" s="7">
        <f t="shared" si="38"/>
        <v>0</v>
      </c>
      <c r="F352" s="7">
        <f t="shared" si="39"/>
        <v>0</v>
      </c>
      <c r="G352" s="7">
        <f t="shared" si="40"/>
        <v>0</v>
      </c>
      <c r="H352" s="7">
        <f t="shared" si="41"/>
        <v>0</v>
      </c>
      <c r="I352" s="2"/>
    </row>
    <row r="353" spans="2:9" ht="14.25" customHeight="1" x14ac:dyDescent="0.3">
      <c r="B353" s="6">
        <f t="shared" si="35"/>
        <v>0</v>
      </c>
      <c r="C353" s="7">
        <f t="shared" si="36"/>
        <v>0</v>
      </c>
      <c r="D353" s="7">
        <f t="shared" si="37"/>
        <v>0</v>
      </c>
      <c r="E353" s="7">
        <f t="shared" si="38"/>
        <v>0</v>
      </c>
      <c r="F353" s="7">
        <f t="shared" si="39"/>
        <v>0</v>
      </c>
      <c r="G353" s="7">
        <f t="shared" si="40"/>
        <v>0</v>
      </c>
      <c r="H353" s="7">
        <f t="shared" si="41"/>
        <v>0</v>
      </c>
      <c r="I353" s="2"/>
    </row>
    <row r="354" spans="2:9" ht="14.25" customHeight="1" x14ac:dyDescent="0.3">
      <c r="B354" s="6">
        <f t="shared" si="35"/>
        <v>0</v>
      </c>
      <c r="C354" s="7">
        <f t="shared" si="36"/>
        <v>0</v>
      </c>
      <c r="D354" s="7">
        <f t="shared" si="37"/>
        <v>0</v>
      </c>
      <c r="E354" s="7">
        <f t="shared" si="38"/>
        <v>0</v>
      </c>
      <c r="F354" s="7">
        <f t="shared" si="39"/>
        <v>0</v>
      </c>
      <c r="G354" s="7">
        <f t="shared" si="40"/>
        <v>0</v>
      </c>
      <c r="H354" s="7">
        <f t="shared" si="41"/>
        <v>0</v>
      </c>
      <c r="I354" s="2"/>
    </row>
    <row r="355" spans="2:9" ht="14.25" customHeight="1" x14ac:dyDescent="0.3">
      <c r="B355" s="8">
        <f t="shared" si="35"/>
        <v>0</v>
      </c>
      <c r="C355" s="9">
        <f t="shared" si="36"/>
        <v>0</v>
      </c>
      <c r="D355" s="9">
        <f t="shared" si="37"/>
        <v>0</v>
      </c>
      <c r="E355" s="9">
        <f t="shared" si="38"/>
        <v>0</v>
      </c>
      <c r="F355" s="9">
        <f t="shared" si="39"/>
        <v>0</v>
      </c>
      <c r="G355" s="7">
        <f t="shared" si="40"/>
        <v>0</v>
      </c>
      <c r="H355" s="9">
        <f t="shared" si="41"/>
        <v>0</v>
      </c>
      <c r="I355" s="2"/>
    </row>
    <row r="356" spans="2:9" ht="14.25" customHeight="1" x14ac:dyDescent="0.3">
      <c r="B356" s="8">
        <f t="shared" si="35"/>
        <v>0</v>
      </c>
      <c r="C356" s="9">
        <f t="shared" si="36"/>
        <v>0</v>
      </c>
      <c r="D356" s="9">
        <f t="shared" si="37"/>
        <v>0</v>
      </c>
      <c r="E356" s="9">
        <f t="shared" si="38"/>
        <v>0</v>
      </c>
      <c r="F356" s="9">
        <f t="shared" si="39"/>
        <v>0</v>
      </c>
      <c r="G356" s="7">
        <f t="shared" si="40"/>
        <v>0</v>
      </c>
      <c r="H356" s="9">
        <f t="shared" si="41"/>
        <v>0</v>
      </c>
      <c r="I356" s="2"/>
    </row>
    <row r="357" spans="2:9" ht="14.25" customHeight="1" x14ac:dyDescent="0.3">
      <c r="B357" s="8">
        <f t="shared" si="35"/>
        <v>0</v>
      </c>
      <c r="C357" s="9">
        <f t="shared" si="36"/>
        <v>0</v>
      </c>
      <c r="D357" s="9">
        <f t="shared" si="37"/>
        <v>0</v>
      </c>
      <c r="E357" s="9">
        <f t="shared" si="38"/>
        <v>0</v>
      </c>
      <c r="F357" s="9">
        <f t="shared" si="39"/>
        <v>0</v>
      </c>
      <c r="G357" s="7">
        <f t="shared" si="40"/>
        <v>0</v>
      </c>
      <c r="H357" s="9">
        <f t="shared" si="41"/>
        <v>0</v>
      </c>
      <c r="I357" s="2"/>
    </row>
    <row r="358" spans="2:9" ht="14.25" customHeight="1" x14ac:dyDescent="0.3">
      <c r="B358" s="6">
        <f t="shared" si="35"/>
        <v>0</v>
      </c>
      <c r="C358" s="7">
        <f t="shared" si="36"/>
        <v>0</v>
      </c>
      <c r="D358" s="7">
        <f t="shared" si="37"/>
        <v>0</v>
      </c>
      <c r="E358" s="7">
        <f t="shared" si="38"/>
        <v>0</v>
      </c>
      <c r="F358" s="7">
        <f t="shared" si="39"/>
        <v>0</v>
      </c>
      <c r="G358" s="7">
        <f t="shared" si="40"/>
        <v>0</v>
      </c>
      <c r="H358" s="7">
        <f t="shared" si="41"/>
        <v>0</v>
      </c>
      <c r="I358" s="2"/>
    </row>
    <row r="359" spans="2:9" ht="14.25" customHeight="1" x14ac:dyDescent="0.3">
      <c r="B359" s="6">
        <f t="shared" si="35"/>
        <v>0</v>
      </c>
      <c r="C359" s="7">
        <f t="shared" si="36"/>
        <v>0</v>
      </c>
      <c r="D359" s="7">
        <f t="shared" si="37"/>
        <v>0</v>
      </c>
      <c r="E359" s="7">
        <f t="shared" si="38"/>
        <v>0</v>
      </c>
      <c r="F359" s="7">
        <f t="shared" si="39"/>
        <v>0</v>
      </c>
      <c r="G359" s="7">
        <f t="shared" si="40"/>
        <v>0</v>
      </c>
      <c r="H359" s="7">
        <f t="shared" si="41"/>
        <v>0</v>
      </c>
      <c r="I359" s="2"/>
    </row>
    <row r="360" spans="2:9" ht="14.25" customHeight="1" x14ac:dyDescent="0.3">
      <c r="B360" s="6">
        <f t="shared" si="35"/>
        <v>0</v>
      </c>
      <c r="C360" s="7">
        <f t="shared" si="36"/>
        <v>0</v>
      </c>
      <c r="D360" s="7">
        <f t="shared" si="37"/>
        <v>0</v>
      </c>
      <c r="E360" s="7">
        <f t="shared" si="38"/>
        <v>0</v>
      </c>
      <c r="F360" s="7">
        <f t="shared" si="39"/>
        <v>0</v>
      </c>
      <c r="G360" s="7">
        <f t="shared" si="40"/>
        <v>0</v>
      </c>
      <c r="H360" s="7">
        <f t="shared" si="41"/>
        <v>0</v>
      </c>
      <c r="I360" s="2"/>
    </row>
    <row r="361" spans="2:9" ht="14.25" customHeight="1" x14ac:dyDescent="0.3">
      <c r="B361" s="8">
        <f t="shared" si="35"/>
        <v>0</v>
      </c>
      <c r="C361" s="9">
        <f t="shared" si="36"/>
        <v>0</v>
      </c>
      <c r="D361" s="9">
        <f t="shared" si="37"/>
        <v>0</v>
      </c>
      <c r="E361" s="9">
        <f t="shared" si="38"/>
        <v>0</v>
      </c>
      <c r="F361" s="9">
        <f t="shared" si="39"/>
        <v>0</v>
      </c>
      <c r="G361" s="7">
        <f t="shared" si="40"/>
        <v>0</v>
      </c>
      <c r="H361" s="9">
        <f t="shared" si="41"/>
        <v>0</v>
      </c>
      <c r="I361" s="2"/>
    </row>
    <row r="362" spans="2:9" ht="14.25" customHeight="1" x14ac:dyDescent="0.3">
      <c r="B362" s="8">
        <f t="shared" si="35"/>
        <v>0</v>
      </c>
      <c r="C362" s="9">
        <f t="shared" si="36"/>
        <v>0</v>
      </c>
      <c r="D362" s="9">
        <f t="shared" si="37"/>
        <v>0</v>
      </c>
      <c r="E362" s="9">
        <f t="shared" si="38"/>
        <v>0</v>
      </c>
      <c r="F362" s="9">
        <f t="shared" si="39"/>
        <v>0</v>
      </c>
      <c r="G362" s="7">
        <f t="shared" si="40"/>
        <v>0</v>
      </c>
      <c r="H362" s="9">
        <f t="shared" si="41"/>
        <v>0</v>
      </c>
      <c r="I362" s="2"/>
    </row>
    <row r="363" spans="2:9" ht="14.25" customHeight="1" x14ac:dyDescent="0.3">
      <c r="B363" s="8">
        <f t="shared" si="35"/>
        <v>0</v>
      </c>
      <c r="C363" s="9">
        <f t="shared" si="36"/>
        <v>0</v>
      </c>
      <c r="D363" s="9">
        <f t="shared" si="37"/>
        <v>0</v>
      </c>
      <c r="E363" s="9">
        <f t="shared" si="38"/>
        <v>0</v>
      </c>
      <c r="F363" s="9">
        <f t="shared" si="39"/>
        <v>0</v>
      </c>
      <c r="G363" s="7">
        <f t="shared" si="40"/>
        <v>0</v>
      </c>
      <c r="H363" s="9">
        <f t="shared" si="41"/>
        <v>0</v>
      </c>
      <c r="I363" s="2"/>
    </row>
    <row r="364" spans="2:9" ht="14.25" customHeight="1" x14ac:dyDescent="0.3">
      <c r="B364" s="6">
        <f t="shared" si="35"/>
        <v>0</v>
      </c>
      <c r="C364" s="7">
        <f t="shared" si="36"/>
        <v>0</v>
      </c>
      <c r="D364" s="7">
        <f t="shared" si="37"/>
        <v>0</v>
      </c>
      <c r="E364" s="7">
        <f t="shared" si="38"/>
        <v>0</v>
      </c>
      <c r="F364" s="7">
        <f t="shared" si="39"/>
        <v>0</v>
      </c>
      <c r="G364" s="7">
        <f t="shared" si="40"/>
        <v>0</v>
      </c>
      <c r="H364" s="7">
        <f t="shared" si="41"/>
        <v>0</v>
      </c>
      <c r="I364" s="2"/>
    </row>
    <row r="365" spans="2:9" ht="14.25" customHeight="1" x14ac:dyDescent="0.3">
      <c r="B365" s="6">
        <f t="shared" si="35"/>
        <v>0</v>
      </c>
      <c r="C365" s="7">
        <f t="shared" si="36"/>
        <v>0</v>
      </c>
      <c r="D365" s="7">
        <f t="shared" si="37"/>
        <v>0</v>
      </c>
      <c r="E365" s="7">
        <f t="shared" si="38"/>
        <v>0</v>
      </c>
      <c r="F365" s="7">
        <f t="shared" si="39"/>
        <v>0</v>
      </c>
      <c r="G365" s="7">
        <f t="shared" si="40"/>
        <v>0</v>
      </c>
      <c r="H365" s="7">
        <f t="shared" si="41"/>
        <v>0</v>
      </c>
      <c r="I365" s="2"/>
    </row>
    <row r="366" spans="2:9" ht="14.25" customHeight="1" x14ac:dyDescent="0.3">
      <c r="B366" s="6">
        <f t="shared" si="35"/>
        <v>0</v>
      </c>
      <c r="C366" s="7">
        <f t="shared" si="36"/>
        <v>0</v>
      </c>
      <c r="D366" s="7">
        <f t="shared" si="37"/>
        <v>0</v>
      </c>
      <c r="E366" s="7">
        <f t="shared" si="38"/>
        <v>0</v>
      </c>
      <c r="F366" s="7">
        <f t="shared" si="39"/>
        <v>0</v>
      </c>
      <c r="G366" s="7">
        <f t="shared" si="40"/>
        <v>0</v>
      </c>
      <c r="H366" s="7">
        <f t="shared" si="41"/>
        <v>0</v>
      </c>
      <c r="I366" s="2"/>
    </row>
    <row r="367" spans="2:9" ht="14.25" customHeight="1" x14ac:dyDescent="0.3">
      <c r="B367" s="8">
        <f t="shared" si="35"/>
        <v>0</v>
      </c>
      <c r="C367" s="9">
        <f t="shared" si="36"/>
        <v>0</v>
      </c>
      <c r="D367" s="9">
        <f t="shared" si="37"/>
        <v>0</v>
      </c>
      <c r="E367" s="9">
        <f t="shared" si="38"/>
        <v>0</v>
      </c>
      <c r="F367" s="9">
        <f t="shared" si="39"/>
        <v>0</v>
      </c>
      <c r="G367" s="7">
        <f t="shared" si="40"/>
        <v>0</v>
      </c>
      <c r="H367" s="9">
        <f t="shared" si="41"/>
        <v>0</v>
      </c>
      <c r="I367" s="2"/>
    </row>
    <row r="368" spans="2:9" ht="14.25" customHeight="1" x14ac:dyDescent="0.3">
      <c r="B368" s="8">
        <f t="shared" si="35"/>
        <v>0</v>
      </c>
      <c r="C368" s="9">
        <f t="shared" si="36"/>
        <v>0</v>
      </c>
      <c r="D368" s="9">
        <f t="shared" si="37"/>
        <v>0</v>
      </c>
      <c r="E368" s="9">
        <f t="shared" si="38"/>
        <v>0</v>
      </c>
      <c r="F368" s="9">
        <f t="shared" si="39"/>
        <v>0</v>
      </c>
      <c r="G368" s="7">
        <f t="shared" si="40"/>
        <v>0</v>
      </c>
      <c r="H368" s="9">
        <f t="shared" si="41"/>
        <v>0</v>
      </c>
      <c r="I368" s="2"/>
    </row>
    <row r="369" spans="2:9" ht="14.25" customHeight="1" x14ac:dyDescent="0.3">
      <c r="B369" s="8">
        <f t="shared" si="35"/>
        <v>0</v>
      </c>
      <c r="C369" s="9">
        <f t="shared" si="36"/>
        <v>0</v>
      </c>
      <c r="D369" s="9">
        <f t="shared" si="37"/>
        <v>0</v>
      </c>
      <c r="E369" s="9">
        <f t="shared" si="38"/>
        <v>0</v>
      </c>
      <c r="F369" s="9">
        <f t="shared" si="39"/>
        <v>0</v>
      </c>
      <c r="G369" s="7">
        <f t="shared" si="40"/>
        <v>0</v>
      </c>
      <c r="H369" s="9">
        <f t="shared" si="41"/>
        <v>0</v>
      </c>
      <c r="I369" s="2"/>
    </row>
    <row r="370" spans="2:9" ht="14.25" customHeight="1" x14ac:dyDescent="0.3">
      <c r="B370" s="16" t="s">
        <v>2</v>
      </c>
      <c r="C370" s="16"/>
      <c r="D370" s="7">
        <f>SUM(D10:D369)</f>
        <v>4311.2461830877783</v>
      </c>
      <c r="E370" s="7"/>
      <c r="F370" s="7">
        <f>SUM(F10:F369)</f>
        <v>69999.999999999971</v>
      </c>
      <c r="G370" s="7">
        <f>SUM(G10:G369)</f>
        <v>74311.246183087729</v>
      </c>
      <c r="H370" s="7"/>
      <c r="I370" s="2"/>
    </row>
    <row r="371" spans="2:9" x14ac:dyDescent="0.3">
      <c r="I371" s="2"/>
    </row>
  </sheetData>
  <sheetProtection formatRows="0" selectLockedCells="1"/>
  <mergeCells count="6">
    <mergeCell ref="B1:H1"/>
    <mergeCell ref="G3:H3"/>
    <mergeCell ref="B370:C370"/>
    <mergeCell ref="E3:F3"/>
    <mergeCell ref="B4:C4"/>
    <mergeCell ref="B5:C5"/>
  </mergeCells>
  <phoneticPr fontId="0" type="noConversion"/>
  <conditionalFormatting sqref="B5 E5">
    <cfRule type="cellIs" dxfId="1" priority="2" stopIfTrue="1" operator="equal">
      <formula>0</formula>
    </cfRule>
  </conditionalFormatting>
  <conditionalFormatting sqref="D5">
    <cfRule type="cellIs" dxfId="0" priority="3" stopIfTrue="1" operator="notBetween">
      <formula>1</formula>
      <formula>360</formula>
    </cfRule>
  </conditionalFormatting>
  <printOptions horizontalCentered="1"/>
  <pageMargins left="0.7" right="0.7" top="0.75" bottom="0.75" header="0.3" footer="0.3"/>
  <pageSetup paperSize="9" orientation="portrait" horizontalDpi="4294967293" r:id="rId1"/>
  <headerFooter>
    <oddFooter>&amp;CPág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3</vt:i4>
      </vt:variant>
    </vt:vector>
  </HeadingPairs>
  <TitlesOfParts>
    <vt:vector size="4" baseType="lpstr">
      <vt:lpstr>PRICE</vt:lpstr>
      <vt:lpstr>PRICE!Area_de_impressao</vt:lpstr>
      <vt:lpstr>PriceTudo</vt:lpstr>
      <vt:lpstr>PRICE!Titulos_de_impressao</vt:lpstr>
    </vt:vector>
  </TitlesOfParts>
  <Company>Lafayette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Lafayette</dc:creator>
  <cp:lastModifiedBy>Alaxendro</cp:lastModifiedBy>
  <cp:lastPrinted>2013-08-22T03:19:59Z</cp:lastPrinted>
  <dcterms:created xsi:type="dcterms:W3CDTF">2008-10-30T21:02:39Z</dcterms:created>
  <dcterms:modified xsi:type="dcterms:W3CDTF">2018-02-20T18:17:49Z</dcterms:modified>
</cp:coreProperties>
</file>