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iane\Desktop\AFinanceiro\Site\Plans\"/>
    </mc:Choice>
  </mc:AlternateContent>
  <bookViews>
    <workbookView xWindow="0" yWindow="0" windowWidth="20640" windowHeight="11760" tabRatio="500"/>
  </bookViews>
  <sheets>
    <sheet name="Valor de Estoque" sheetId="1" r:id="rId1"/>
  </sheets>
  <externalReferences>
    <externalReference r:id="rId2"/>
    <externalReference r:id="rId3"/>
    <externalReference r:id="rId4"/>
  </externalReferences>
  <definedNames>
    <definedName name="Categoria">[1]Cadastros!$A$3:$A$8</definedName>
    <definedName name="Departamento">[1]Cadastros!$F$2:$F$11</definedName>
    <definedName name="Depósito">'[2]Prestação de Serviço'!$G$24</definedName>
    <definedName name="ListaCategoriaPresentes">'[3]INFO DA LISTA'!$D$5:$D$11</definedName>
    <definedName name="ListaPessoas">'[3]INFO DA LISTA'!$B$5:$B$11</definedName>
    <definedName name="NomeCobrança">'[2]Prestação de Serviço'!$B$10</definedName>
    <definedName name="PesquisaCliente">[2]!ListadeClientes[Nome da Empresa]</definedName>
    <definedName name="Segmentação_de_dados_Categoria_do_presente">#N/A</definedName>
    <definedName name="Segmentação_de_dados_Comprado">#N/A</definedName>
    <definedName name="Segmentação_de_dados_Para">#N/A</definedName>
    <definedName name="Segmentação_de_dados_Status_de_embrulho">#N/A</definedName>
    <definedName name="Segmentação_de_dados_Status_de_entreda">#N/A</definedName>
    <definedName name="SubtotalNotaFiscal">'[2]Prestação de Serviço'!$G$23</definedName>
  </definedNames>
  <calcPr calcId="162913"/>
</workbook>
</file>

<file path=xl/calcChain.xml><?xml version="1.0" encoding="utf-8"?>
<calcChain xmlns="http://schemas.openxmlformats.org/spreadsheetml/2006/main">
  <c r="G6" i="1" l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G16" i="1"/>
  <c r="I16" i="1" s="1"/>
  <c r="G17" i="1"/>
  <c r="I17" i="1"/>
  <c r="G18" i="1"/>
  <c r="I18" i="1" s="1"/>
  <c r="G19" i="1"/>
  <c r="G20" i="1"/>
  <c r="I20" i="1"/>
  <c r="G21" i="1"/>
  <c r="I21" i="1" s="1"/>
  <c r="G22" i="1"/>
  <c r="I22" i="1" s="1"/>
  <c r="G23" i="1"/>
  <c r="I23" i="1" s="1"/>
  <c r="G24" i="1"/>
  <c r="I24" i="1" s="1"/>
  <c r="G5" i="1"/>
  <c r="I5" i="1" s="1"/>
  <c r="I19" i="1"/>
  <c r="H25" i="1"/>
  <c r="D25" i="1"/>
  <c r="E25" i="1"/>
  <c r="F25" i="1"/>
  <c r="G25" i="1" l="1"/>
  <c r="C2" i="1" s="1"/>
  <c r="I15" i="1"/>
  <c r="I25" i="1" s="1"/>
  <c r="G2" i="1" s="1"/>
</calcChain>
</file>

<file path=xl/comments1.xml><?xml version="1.0" encoding="utf-8"?>
<comments xmlns="http://schemas.openxmlformats.org/spreadsheetml/2006/main">
  <authors>
    <author>Suportenote</author>
  </authors>
  <commentList>
    <comment ref="D4" authorId="0" shapeId="0">
      <text>
        <r>
          <rPr>
            <sz val="10"/>
            <color indexed="81"/>
            <rFont val="Calibri"/>
            <family val="2"/>
          </rPr>
          <t>Informe o saldo inicial dos produtos no estoque. Este será o valor base para os demais cálculos da planilha.</t>
        </r>
      </text>
    </comment>
    <comment ref="E4" authorId="0" shapeId="0">
      <text>
        <r>
          <rPr>
            <sz val="10"/>
            <color indexed="81"/>
            <rFont val="Calibri"/>
            <family val="2"/>
          </rPr>
          <t>Informe a quantidade de produtos que entraram no estoque no período desejado.</t>
        </r>
      </text>
    </comment>
    <comment ref="F4" authorId="0" shapeId="0">
      <text>
        <r>
          <rPr>
            <sz val="10"/>
            <color indexed="81"/>
            <rFont val="Calibri"/>
            <family val="2"/>
          </rPr>
          <t>Informe quantos produtos saíram do estoque no período desejado.</t>
        </r>
      </text>
    </comment>
    <comment ref="H4" authorId="0" shapeId="0">
      <text>
        <r>
          <rPr>
            <sz val="10"/>
            <color indexed="81"/>
            <rFont val="Calibri"/>
            <family val="2"/>
          </rPr>
          <t>Informe o valor de custo de cada unidade do produto.</t>
        </r>
      </text>
    </comment>
  </commentList>
</comments>
</file>

<file path=xl/sharedStrings.xml><?xml version="1.0" encoding="utf-8"?>
<sst xmlns="http://schemas.openxmlformats.org/spreadsheetml/2006/main" count="24" uniqueCount="20">
  <si>
    <t>CÓD.</t>
  </si>
  <si>
    <t>DESCRIÇÃO</t>
  </si>
  <si>
    <t>UN</t>
  </si>
  <si>
    <t>INFORMAÇÕES DO ITEM</t>
  </si>
  <si>
    <t>LÂMPADA</t>
  </si>
  <si>
    <t>TAPETE</t>
  </si>
  <si>
    <t>MESA</t>
  </si>
  <si>
    <t>CADEIRA</t>
  </si>
  <si>
    <t xml:space="preserve"> PLANILHA PARA VALOR DE ESTOQUE</t>
  </si>
  <si>
    <t>ENTRADA DE PRODUTOS</t>
  </si>
  <si>
    <t>SAÍDA DE PRODUTOS</t>
  </si>
  <si>
    <t>UNIDADE DE MEDIDA</t>
  </si>
  <si>
    <t>INFORMAÇÕES DO ESTOQUE</t>
  </si>
  <si>
    <t>SALDO INICIAL</t>
  </si>
  <si>
    <t>SALDO FINAL</t>
  </si>
  <si>
    <t>INFORMAÇÕES DE CUSTO</t>
  </si>
  <si>
    <t>CUSTO UNITÁRIO (R$)</t>
  </si>
  <si>
    <t>TOTAL DE ITENS EM ESTOQUE</t>
  </si>
  <si>
    <t>VALOR TOTAL DOS ITENS</t>
  </si>
  <si>
    <t>Totais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</si>
</sst>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"/>
  </numFmts>
  <fonts count="17" x14ac:knownFonts="1">
    <font>
      <sz val="10"/>
      <color rgb="FF000000"/>
      <name val="Arial"/>
    </font>
    <font>
      <sz val="10"/>
      <color indexed="8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8"/>
      <color theme="3"/>
      <name val="Cambria"/>
      <family val="2"/>
      <scheme val="major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0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5" fillId="0" borderId="0"/>
    <xf numFmtId="0" fontId="16" fillId="0" borderId="0" applyNumberFormat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6">
    <xf numFmtId="0" fontId="0" fillId="0" borderId="0" xfId="0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0" xfId="0" applyFill="1"/>
    <xf numFmtId="0" fontId="10" fillId="0" borderId="0" xfId="0" applyFont="1" applyBorder="1"/>
    <xf numFmtId="164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2" fontId="11" fillId="3" borderId="2" xfId="0" applyNumberFormat="1" applyFont="1" applyFill="1" applyBorder="1" applyAlignment="1">
      <alignment horizontal="center" vertical="center"/>
    </xf>
    <xf numFmtId="44" fontId="13" fillId="2" borderId="1" xfId="3" applyFont="1" applyFill="1" applyBorder="1"/>
    <xf numFmtId="0" fontId="13" fillId="2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2" fontId="14" fillId="3" borderId="2" xfId="0" applyNumberFormat="1" applyFont="1" applyFill="1" applyBorder="1" applyAlignment="1">
      <alignment horizontal="center" vertical="center"/>
    </xf>
    <xf numFmtId="44" fontId="14" fillId="3" borderId="2" xfId="3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6" xfId="6" applyFont="1" applyFill="1" applyBorder="1" applyAlignment="1">
      <alignment horizontal="center" vertical="top"/>
    </xf>
    <xf numFmtId="0" fontId="12" fillId="2" borderId="7" xfId="6" applyFont="1" applyFill="1" applyBorder="1" applyAlignment="1">
      <alignment horizontal="center" vertical="top"/>
    </xf>
    <xf numFmtId="0" fontId="12" fillId="2" borderId="1" xfId="6" applyFont="1" applyFill="1" applyBorder="1" applyAlignment="1">
      <alignment horizontal="center" vertical="top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vertical="center"/>
    </xf>
  </cellXfs>
  <cellStyles count="12">
    <cellStyle name="Hyperlink 2" xfId="1"/>
    <cellStyle name="Hyperlink 2 2" xfId="2"/>
    <cellStyle name="Hyperlink 3" xfId="9"/>
    <cellStyle name="Moeda" xfId="3" builtinId="4"/>
    <cellStyle name="Normal" xfId="0" builtinId="0"/>
    <cellStyle name="Normal 2" xfId="4"/>
    <cellStyle name="Normal 2 2" xfId="5"/>
    <cellStyle name="Normal 2 2 2" xfId="8"/>
    <cellStyle name="Porcentagem 2" xfId="10"/>
    <cellStyle name="Separador de milhares 2" xfId="11"/>
    <cellStyle name="Título 5" xfId="6"/>
    <cellStyle name="Vírgula 2" xfId="7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solid">
          <fgColor indexed="64"/>
          <bgColor theme="3" tint="0.7999816888943144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solid">
          <fgColor indexed="64"/>
          <bgColor theme="3" tint="0.7999816888943144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solid">
          <fgColor indexed="64"/>
          <bgColor theme="3" tint="0.7999816888943144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solid">
          <fgColor indexed="64"/>
          <bgColor theme="3" tint="0.7999816888943144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ontaazu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180975</xdr:rowOff>
    </xdr:from>
    <xdr:to>
      <xdr:col>0</xdr:col>
      <xdr:colOff>485775</xdr:colOff>
      <xdr:row>0</xdr:row>
      <xdr:rowOff>180975</xdr:rowOff>
    </xdr:to>
    <xdr:pic>
      <xdr:nvPicPr>
        <xdr:cNvPr id="1110" name="Picture 1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3350" y="18097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X2\Documents\SIGE%20CLOUD\MARKETING\BLOG\2016\Planilha_ativo_imobiliza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X2\Documents\SIGE%20CLOUD\MARKETING\%23PASTAS%20ANTIGAS\BLOG\2016\Planilha_Orcamento_Servic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X2\Documents\SIGE%20CLOUD\MARKETING\BLOG\2015\Planilha_Or&#231;amento_Compras_Na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A"/>
      <sheetName val="Cadastros"/>
      <sheetName val="Ativo Imobilizado"/>
    </sheetNames>
    <sheetDataSet>
      <sheetData sheetId="0" refreshError="1"/>
      <sheetData sheetId="1">
        <row r="2">
          <cell r="F2" t="str">
            <v>Compras</v>
          </cell>
        </row>
        <row r="3">
          <cell r="A3" t="str">
            <v>Computadores e Periféricos</v>
          </cell>
          <cell r="F3" t="str">
            <v>Contabilidade</v>
          </cell>
        </row>
        <row r="4">
          <cell r="A4" t="str">
            <v>Edifícios</v>
          </cell>
          <cell r="F4" t="str">
            <v>Financeiro</v>
          </cell>
        </row>
        <row r="5">
          <cell r="A5" t="str">
            <v>Instalações</v>
          </cell>
          <cell r="F5" t="str">
            <v>Fiscal</v>
          </cell>
        </row>
        <row r="6">
          <cell r="A6" t="str">
            <v>Máquinas e Equipamentos</v>
          </cell>
          <cell r="F6" t="str">
            <v>Geral</v>
          </cell>
        </row>
        <row r="7">
          <cell r="A7" t="str">
            <v>Móveis e Utensílios</v>
          </cell>
          <cell r="F7" t="str">
            <v>Jurídico</v>
          </cell>
        </row>
        <row r="8">
          <cell r="A8" t="str">
            <v>Veículos</v>
          </cell>
          <cell r="F8" t="str">
            <v>Logística</v>
          </cell>
        </row>
        <row r="9">
          <cell r="F9" t="str">
            <v>RH</v>
          </cell>
        </row>
        <row r="10">
          <cell r="F10" t="str">
            <v>T.I.</v>
          </cell>
        </row>
        <row r="11">
          <cell r="F11" t="str">
            <v>Vendas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tação de Serviço"/>
      <sheetName val="Clientes"/>
      <sheetName val="Planilha_Orcamento_Servicos"/>
      <sheetName val="Apresentação"/>
    </sheetNames>
    <sheetDataSet>
      <sheetData sheetId="0" refreshError="1">
        <row r="10">
          <cell r="B10" t="str">
            <v>Trey Research</v>
          </cell>
        </row>
        <row r="23">
          <cell r="G23">
            <v>2050</v>
          </cell>
        </row>
        <row r="24">
          <cell r="G24">
            <v>400</v>
          </cell>
        </row>
      </sheetData>
      <sheetData sheetId="1">
        <row r="10">
          <cell r="B10" t="str">
            <v>Trey Research</v>
          </cell>
        </row>
      </sheetData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A"/>
      <sheetName val="INFO DA LISTA"/>
      <sheetName val="ENTRADA DAS COMPRAS"/>
      <sheetName val="ORÇAMENTO"/>
    </sheetNames>
    <sheetDataSet>
      <sheetData sheetId="0" refreshError="1"/>
      <sheetData sheetId="1">
        <row r="5">
          <cell r="B5" t="str">
            <v>Aline</v>
          </cell>
          <cell r="D5" t="str">
            <v>Meia de Natal</v>
          </cell>
        </row>
        <row r="6">
          <cell r="B6" t="str">
            <v>Tatiane</v>
          </cell>
          <cell r="D6" t="str">
            <v>Presentes para amigos</v>
          </cell>
        </row>
        <row r="7">
          <cell r="B7" t="str">
            <v>Emanuel</v>
          </cell>
          <cell r="D7" t="str">
            <v>Presente para o cônjuge</v>
          </cell>
        </row>
        <row r="8">
          <cell r="B8" t="str">
            <v>Andressa</v>
          </cell>
          <cell r="D8" t="str">
            <v>Presente para a família</v>
          </cell>
        </row>
        <row r="9">
          <cell r="B9" t="str">
            <v>Henrique</v>
          </cell>
          <cell r="D9" t="str">
            <v>Presenta para filhos</v>
          </cell>
        </row>
        <row r="10">
          <cell r="B10" t="str">
            <v>Géssica</v>
          </cell>
          <cell r="D10" t="str">
            <v>Amigo Secreto</v>
          </cell>
        </row>
        <row r="11">
          <cell r="B11" t="str">
            <v>Carol</v>
          </cell>
          <cell r="D11" t="str">
            <v>Outros</v>
          </cell>
        </row>
      </sheetData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4" name="Tabela4" displayName="Tabela4" ref="A4:G25" totalsRowCount="1" headerRowDxfId="19" dataDxfId="17" totalsRowDxfId="15" headerRowBorderDxfId="18" tableBorderDxfId="16" totalsRowBorderDxfId="14">
  <tableColumns count="7">
    <tableColumn id="1" name="CÓD." totalsRowLabel="Totais" dataDxfId="13" totalsRowDxfId="12"/>
    <tableColumn id="2" name="DESCRIÇÃO" dataDxfId="11" totalsRowDxfId="10"/>
    <tableColumn id="3" name="UNIDADE DE MEDIDA" dataDxfId="9" totalsRowDxfId="8"/>
    <tableColumn id="6" name="SALDO INICIAL" totalsRowFunction="sum" dataDxfId="7" totalsRowDxfId="6"/>
    <tableColumn id="7" name="ENTRADA DE PRODUTOS" totalsRowFunction="sum" dataDxfId="5" totalsRowDxfId="4"/>
    <tableColumn id="8" name="SAÍDA DE PRODUTOS" totalsRowFunction="sum" dataDxfId="3" totalsRowDxfId="2"/>
    <tableColumn id="38" name="SALDO FINAL" totalsRowFunction="sum" dataDxfId="1" totalsRowDxfId="0">
      <calculatedColumnFormula>D5+E5-F5</calculatedColumnFormula>
    </tableColumn>
  </tableColumns>
  <tableStyleInfo name="TableStyleLight6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F22" sqref="F22"/>
    </sheetView>
  </sheetViews>
  <sheetFormatPr defaultColWidth="9.08984375" defaultRowHeight="10" x14ac:dyDescent="0.2"/>
  <cols>
    <col min="1" max="1" width="11.6328125" style="2" customWidth="1"/>
    <col min="2" max="2" width="20.6328125" style="2" customWidth="1"/>
    <col min="3" max="3" width="14.6328125" style="3" customWidth="1"/>
    <col min="4" max="7" width="14.6328125" style="4" customWidth="1"/>
    <col min="8" max="8" width="14.6328125" style="2" customWidth="1"/>
    <col min="9" max="9" width="14.6328125" style="1" customWidth="1"/>
    <col min="10" max="16384" width="9.08984375" style="1"/>
  </cols>
  <sheetData>
    <row r="1" spans="1:9" s="7" customFormat="1" ht="18.5" x14ac:dyDescent="0.25">
      <c r="A1" s="30" t="s">
        <v>8</v>
      </c>
      <c r="B1" s="31"/>
      <c r="C1" s="31"/>
      <c r="D1" s="31"/>
      <c r="E1" s="31"/>
      <c r="F1" s="31"/>
      <c r="G1" s="31"/>
      <c r="H1" s="31"/>
      <c r="I1" s="32"/>
    </row>
    <row r="2" spans="1:9" s="2" customFormat="1" ht="15.5" x14ac:dyDescent="0.35">
      <c r="A2" s="33" t="s">
        <v>17</v>
      </c>
      <c r="B2" s="34"/>
      <c r="C2" s="23">
        <f>'Valor de Estoque'!$G$25</f>
        <v>82</v>
      </c>
      <c r="E2" s="33" t="s">
        <v>18</v>
      </c>
      <c r="F2" s="34"/>
      <c r="G2" s="22">
        <f>I25</f>
        <v>2335.8000000000002</v>
      </c>
    </row>
    <row r="3" spans="1:9" s="5" customFormat="1" ht="15.5" x14ac:dyDescent="0.25">
      <c r="A3" s="28" t="s">
        <v>3</v>
      </c>
      <c r="B3" s="35"/>
      <c r="C3" s="35"/>
      <c r="D3" s="28" t="s">
        <v>12</v>
      </c>
      <c r="E3" s="35"/>
      <c r="F3" s="35"/>
      <c r="G3" s="29"/>
      <c r="H3" s="28" t="s">
        <v>15</v>
      </c>
      <c r="I3" s="29"/>
    </row>
    <row r="4" spans="1:9" s="5" customFormat="1" ht="29" x14ac:dyDescent="0.25">
      <c r="A4" s="18" t="s">
        <v>0</v>
      </c>
      <c r="B4" s="19" t="s">
        <v>1</v>
      </c>
      <c r="C4" s="20" t="s">
        <v>11</v>
      </c>
      <c r="D4" s="20" t="s">
        <v>13</v>
      </c>
      <c r="E4" s="20" t="s">
        <v>9</v>
      </c>
      <c r="F4" s="20" t="s">
        <v>10</v>
      </c>
      <c r="G4" s="20" t="s">
        <v>14</v>
      </c>
      <c r="H4" s="20" t="s">
        <v>16</v>
      </c>
      <c r="I4" s="20" t="s">
        <v>14</v>
      </c>
    </row>
    <row r="5" spans="1:9" s="5" customFormat="1" ht="14.5" x14ac:dyDescent="0.25">
      <c r="A5" s="9">
        <v>1</v>
      </c>
      <c r="B5" s="10" t="s">
        <v>4</v>
      </c>
      <c r="C5" s="11" t="s">
        <v>2</v>
      </c>
      <c r="D5" s="12">
        <v>20</v>
      </c>
      <c r="E5" s="12">
        <v>10</v>
      </c>
      <c r="F5" s="12">
        <v>10</v>
      </c>
      <c r="G5" s="21">
        <f>D5+E5-F5</f>
        <v>20</v>
      </c>
      <c r="H5" s="12">
        <v>3.6</v>
      </c>
      <c r="I5" s="21">
        <f>G5*H5</f>
        <v>72</v>
      </c>
    </row>
    <row r="6" spans="1:9" s="6" customFormat="1" ht="14.5" x14ac:dyDescent="0.25">
      <c r="A6" s="9">
        <v>2</v>
      </c>
      <c r="B6" s="10" t="s">
        <v>5</v>
      </c>
      <c r="C6" s="11" t="s">
        <v>2</v>
      </c>
      <c r="D6" s="12">
        <v>2</v>
      </c>
      <c r="E6" s="12">
        <v>0</v>
      </c>
      <c r="F6" s="12">
        <v>0</v>
      </c>
      <c r="G6" s="21">
        <f t="shared" ref="G6:G24" si="0">D6+E6-F6</f>
        <v>2</v>
      </c>
      <c r="H6" s="12">
        <v>6.9</v>
      </c>
      <c r="I6" s="21">
        <f t="shared" ref="I6:I24" si="1">G6*H6</f>
        <v>13.8</v>
      </c>
    </row>
    <row r="7" spans="1:9" s="6" customFormat="1" ht="14.5" x14ac:dyDescent="0.25">
      <c r="A7" s="9">
        <v>3</v>
      </c>
      <c r="B7" s="10" t="s">
        <v>6</v>
      </c>
      <c r="C7" s="11" t="s">
        <v>2</v>
      </c>
      <c r="D7" s="12">
        <v>10</v>
      </c>
      <c r="E7" s="12">
        <v>20</v>
      </c>
      <c r="F7" s="12">
        <v>0</v>
      </c>
      <c r="G7" s="21">
        <f t="shared" si="0"/>
        <v>30</v>
      </c>
      <c r="H7" s="12">
        <v>55</v>
      </c>
      <c r="I7" s="21">
        <f t="shared" si="1"/>
        <v>1650</v>
      </c>
    </row>
    <row r="8" spans="1:9" s="6" customFormat="1" ht="14.5" x14ac:dyDescent="0.25">
      <c r="A8" s="9">
        <v>4</v>
      </c>
      <c r="B8" s="10" t="s">
        <v>7</v>
      </c>
      <c r="C8" s="11" t="s">
        <v>2</v>
      </c>
      <c r="D8" s="12">
        <v>10</v>
      </c>
      <c r="E8" s="12">
        <v>30</v>
      </c>
      <c r="F8" s="12">
        <v>10</v>
      </c>
      <c r="G8" s="21">
        <f t="shared" si="0"/>
        <v>30</v>
      </c>
      <c r="H8" s="12">
        <v>20</v>
      </c>
      <c r="I8" s="21">
        <f t="shared" si="1"/>
        <v>600</v>
      </c>
    </row>
    <row r="9" spans="1:9" s="6" customFormat="1" ht="14.5" x14ac:dyDescent="0.25">
      <c r="A9" s="9"/>
      <c r="B9" s="10"/>
      <c r="C9" s="11"/>
      <c r="D9" s="12"/>
      <c r="E9" s="12"/>
      <c r="F9" s="12"/>
      <c r="G9" s="21">
        <f t="shared" si="0"/>
        <v>0</v>
      </c>
      <c r="H9" s="12"/>
      <c r="I9" s="21">
        <f t="shared" si="1"/>
        <v>0</v>
      </c>
    </row>
    <row r="10" spans="1:9" s="6" customFormat="1" ht="14.5" x14ac:dyDescent="0.25">
      <c r="A10" s="9"/>
      <c r="B10" s="10"/>
      <c r="C10" s="11"/>
      <c r="D10" s="12"/>
      <c r="E10" s="12"/>
      <c r="F10" s="12"/>
      <c r="G10" s="21">
        <f t="shared" si="0"/>
        <v>0</v>
      </c>
      <c r="H10" s="12"/>
      <c r="I10" s="21">
        <f t="shared" si="1"/>
        <v>0</v>
      </c>
    </row>
    <row r="11" spans="1:9" s="6" customFormat="1" ht="14.5" x14ac:dyDescent="0.25">
      <c r="A11" s="9"/>
      <c r="B11" s="10"/>
      <c r="C11" s="11"/>
      <c r="D11" s="12"/>
      <c r="E11" s="12"/>
      <c r="F11" s="12"/>
      <c r="G11" s="21">
        <f t="shared" si="0"/>
        <v>0</v>
      </c>
      <c r="H11" s="12"/>
      <c r="I11" s="21">
        <f t="shared" si="1"/>
        <v>0</v>
      </c>
    </row>
    <row r="12" spans="1:9" s="6" customFormat="1" ht="14.5" x14ac:dyDescent="0.25">
      <c r="A12" s="9"/>
      <c r="B12" s="10"/>
      <c r="C12" s="11"/>
      <c r="D12" s="12"/>
      <c r="E12" s="12"/>
      <c r="F12" s="12"/>
      <c r="G12" s="21">
        <f t="shared" si="0"/>
        <v>0</v>
      </c>
      <c r="H12" s="12"/>
      <c r="I12" s="21">
        <f t="shared" si="1"/>
        <v>0</v>
      </c>
    </row>
    <row r="13" spans="1:9" s="6" customFormat="1" ht="14.5" x14ac:dyDescent="0.25">
      <c r="A13" s="9"/>
      <c r="B13" s="10"/>
      <c r="C13" s="11"/>
      <c r="D13" s="12"/>
      <c r="E13" s="12"/>
      <c r="F13" s="12"/>
      <c r="G13" s="21">
        <f t="shared" si="0"/>
        <v>0</v>
      </c>
      <c r="H13" s="12"/>
      <c r="I13" s="21">
        <f t="shared" si="1"/>
        <v>0</v>
      </c>
    </row>
    <row r="14" spans="1:9" s="6" customFormat="1" ht="14.5" x14ac:dyDescent="0.25">
      <c r="A14" s="9"/>
      <c r="B14" s="10"/>
      <c r="C14" s="11"/>
      <c r="D14" s="12"/>
      <c r="E14" s="12"/>
      <c r="F14" s="12"/>
      <c r="G14" s="21">
        <f t="shared" si="0"/>
        <v>0</v>
      </c>
      <c r="H14" s="12"/>
      <c r="I14" s="21">
        <f t="shared" si="1"/>
        <v>0</v>
      </c>
    </row>
    <row r="15" spans="1:9" s="6" customFormat="1" ht="14.5" x14ac:dyDescent="0.25">
      <c r="A15" s="9"/>
      <c r="B15" s="10"/>
      <c r="C15" s="11"/>
      <c r="D15" s="12"/>
      <c r="E15" s="12"/>
      <c r="F15" s="12"/>
      <c r="G15" s="21">
        <f t="shared" si="0"/>
        <v>0</v>
      </c>
      <c r="H15" s="12"/>
      <c r="I15" s="21">
        <f t="shared" si="1"/>
        <v>0</v>
      </c>
    </row>
    <row r="16" spans="1:9" s="6" customFormat="1" ht="14.5" x14ac:dyDescent="0.25">
      <c r="A16" s="9"/>
      <c r="B16" s="10"/>
      <c r="C16" s="11"/>
      <c r="D16" s="12"/>
      <c r="E16" s="12"/>
      <c r="F16" s="12"/>
      <c r="G16" s="21">
        <f t="shared" si="0"/>
        <v>0</v>
      </c>
      <c r="H16" s="12"/>
      <c r="I16" s="21">
        <f t="shared" si="1"/>
        <v>0</v>
      </c>
    </row>
    <row r="17" spans="1:9" s="6" customFormat="1" ht="14.5" x14ac:dyDescent="0.25">
      <c r="A17" s="9"/>
      <c r="B17" s="13"/>
      <c r="C17" s="14"/>
      <c r="D17" s="15"/>
      <c r="E17" s="15"/>
      <c r="F17" s="15"/>
      <c r="G17" s="21">
        <f t="shared" si="0"/>
        <v>0</v>
      </c>
      <c r="H17" s="15"/>
      <c r="I17" s="21">
        <f t="shared" si="1"/>
        <v>0</v>
      </c>
    </row>
    <row r="18" spans="1:9" s="2" customFormat="1" ht="14.5" x14ac:dyDescent="0.2">
      <c r="A18" s="9"/>
      <c r="B18" s="13"/>
      <c r="C18" s="14"/>
      <c r="D18" s="15"/>
      <c r="E18" s="15"/>
      <c r="F18" s="15"/>
      <c r="G18" s="21">
        <f t="shared" si="0"/>
        <v>0</v>
      </c>
      <c r="H18" s="15"/>
      <c r="I18" s="21">
        <f t="shared" si="1"/>
        <v>0</v>
      </c>
    </row>
    <row r="19" spans="1:9" s="2" customFormat="1" ht="14.5" x14ac:dyDescent="0.2">
      <c r="A19" s="9"/>
      <c r="B19" s="13"/>
      <c r="C19" s="14"/>
      <c r="D19" s="15"/>
      <c r="E19" s="15"/>
      <c r="F19" s="15"/>
      <c r="G19" s="21">
        <f t="shared" si="0"/>
        <v>0</v>
      </c>
      <c r="H19" s="15"/>
      <c r="I19" s="21">
        <f t="shared" si="1"/>
        <v>0</v>
      </c>
    </row>
    <row r="20" spans="1:9" s="2" customFormat="1" ht="14.5" x14ac:dyDescent="0.2">
      <c r="A20" s="9"/>
      <c r="B20" s="13"/>
      <c r="C20" s="14"/>
      <c r="D20" s="15"/>
      <c r="E20" s="15"/>
      <c r="F20" s="15"/>
      <c r="G20" s="21">
        <f t="shared" si="0"/>
        <v>0</v>
      </c>
      <c r="H20" s="15"/>
      <c r="I20" s="21">
        <f t="shared" si="1"/>
        <v>0</v>
      </c>
    </row>
    <row r="21" spans="1:9" s="2" customFormat="1" ht="14.5" x14ac:dyDescent="0.2">
      <c r="A21" s="9"/>
      <c r="B21" s="13"/>
      <c r="C21" s="14"/>
      <c r="D21" s="15"/>
      <c r="E21" s="15"/>
      <c r="F21" s="15"/>
      <c r="G21" s="21">
        <f t="shared" si="0"/>
        <v>0</v>
      </c>
      <c r="H21" s="15"/>
      <c r="I21" s="21">
        <f t="shared" si="1"/>
        <v>0</v>
      </c>
    </row>
    <row r="22" spans="1:9" s="2" customFormat="1" ht="14.5" x14ac:dyDescent="0.2">
      <c r="A22" s="9"/>
      <c r="B22" s="13"/>
      <c r="C22" s="14"/>
      <c r="D22" s="15"/>
      <c r="E22" s="15"/>
      <c r="F22" s="15"/>
      <c r="G22" s="21">
        <f t="shared" si="0"/>
        <v>0</v>
      </c>
      <c r="H22" s="15"/>
      <c r="I22" s="21">
        <f t="shared" si="1"/>
        <v>0</v>
      </c>
    </row>
    <row r="23" spans="1:9" s="2" customFormat="1" ht="14.5" x14ac:dyDescent="0.2">
      <c r="A23" s="9"/>
      <c r="B23" s="13"/>
      <c r="C23" s="14"/>
      <c r="D23" s="15"/>
      <c r="E23" s="15"/>
      <c r="F23" s="15"/>
      <c r="G23" s="21">
        <f t="shared" si="0"/>
        <v>0</v>
      </c>
      <c r="H23" s="15"/>
      <c r="I23" s="21">
        <f t="shared" si="1"/>
        <v>0</v>
      </c>
    </row>
    <row r="24" spans="1:9" s="2" customFormat="1" ht="14.5" x14ac:dyDescent="0.2">
      <c r="A24" s="9"/>
      <c r="B24" s="13"/>
      <c r="C24" s="14"/>
      <c r="D24" s="15"/>
      <c r="E24" s="15"/>
      <c r="F24" s="15"/>
      <c r="G24" s="21">
        <f t="shared" si="0"/>
        <v>0</v>
      </c>
      <c r="H24" s="15"/>
      <c r="I24" s="21">
        <f t="shared" si="1"/>
        <v>0</v>
      </c>
    </row>
    <row r="25" spans="1:9" s="2" customFormat="1" ht="15.5" x14ac:dyDescent="0.2">
      <c r="A25" s="24" t="s">
        <v>19</v>
      </c>
      <c r="B25" s="25"/>
      <c r="C25" s="24"/>
      <c r="D25" s="26">
        <f t="shared" ref="D25:I25" si="2">SUBTOTAL(109,D5:D24)</f>
        <v>42</v>
      </c>
      <c r="E25" s="26">
        <f t="shared" si="2"/>
        <v>60</v>
      </c>
      <c r="F25" s="26">
        <f t="shared" si="2"/>
        <v>20</v>
      </c>
      <c r="G25" s="26">
        <f t="shared" si="2"/>
        <v>82</v>
      </c>
      <c r="H25" s="27">
        <f t="shared" si="2"/>
        <v>85.5</v>
      </c>
      <c r="I25" s="27">
        <f t="shared" si="2"/>
        <v>2335.8000000000002</v>
      </c>
    </row>
    <row r="26" spans="1:9" s="2" customFormat="1" ht="14.5" x14ac:dyDescent="0.35">
      <c r="A26" s="8"/>
      <c r="B26" s="8"/>
      <c r="C26" s="8"/>
      <c r="D26" s="8"/>
      <c r="E26" s="8"/>
      <c r="F26" s="8"/>
      <c r="G26" s="8"/>
    </row>
    <row r="27" spans="1:9" s="2" customFormat="1" ht="14.5" x14ac:dyDescent="0.35">
      <c r="A27" s="8"/>
      <c r="B27" s="8"/>
      <c r="C27" s="8"/>
      <c r="D27" s="8"/>
      <c r="E27" s="8"/>
      <c r="F27" s="8"/>
      <c r="G27" s="8"/>
    </row>
    <row r="28" spans="1:9" s="2" customFormat="1" ht="14.5" x14ac:dyDescent="0.35">
      <c r="A28" s="8"/>
      <c r="B28" s="8"/>
      <c r="C28" s="8"/>
      <c r="D28" s="8"/>
      <c r="E28" s="8"/>
      <c r="F28" s="8"/>
      <c r="G28" s="8"/>
    </row>
    <row r="29" spans="1:9" s="2" customFormat="1" ht="14.5" x14ac:dyDescent="0.35">
      <c r="A29" s="8"/>
      <c r="B29" s="8"/>
      <c r="C29" s="8"/>
      <c r="D29" s="8"/>
      <c r="E29" s="8"/>
      <c r="F29" s="8"/>
      <c r="G29" s="8"/>
    </row>
    <row r="30" spans="1:9" s="2" customFormat="1" ht="14.5" x14ac:dyDescent="0.35">
      <c r="A30" s="8"/>
      <c r="B30" s="8"/>
      <c r="C30" s="8"/>
      <c r="D30" s="8"/>
      <c r="E30" s="8"/>
      <c r="F30" s="8"/>
      <c r="G30" s="8"/>
    </row>
    <row r="31" spans="1:9" ht="14.5" x14ac:dyDescent="0.35">
      <c r="A31" s="8"/>
      <c r="B31" s="8"/>
      <c r="C31" s="8"/>
      <c r="D31" s="8"/>
      <c r="E31" s="8"/>
      <c r="F31" s="8"/>
      <c r="G31" s="8"/>
    </row>
    <row r="32" spans="1:9" ht="14.5" x14ac:dyDescent="0.35">
      <c r="A32" s="8"/>
      <c r="B32" s="8"/>
      <c r="C32" s="16"/>
      <c r="D32" s="17"/>
      <c r="E32" s="17"/>
      <c r="F32" s="17"/>
      <c r="G32" s="17"/>
    </row>
    <row r="33" spans="1:7" ht="14.5" x14ac:dyDescent="0.35">
      <c r="A33" s="8"/>
      <c r="B33" s="8"/>
      <c r="C33" s="16"/>
      <c r="D33" s="17"/>
      <c r="E33" s="17"/>
      <c r="F33" s="17"/>
      <c r="G33" s="17"/>
    </row>
    <row r="34" spans="1:7" ht="14.5" x14ac:dyDescent="0.35">
      <c r="A34" s="8"/>
      <c r="B34" s="8"/>
      <c r="C34" s="16"/>
      <c r="D34" s="17"/>
      <c r="E34" s="17"/>
      <c r="F34" s="17"/>
      <c r="G34" s="17"/>
    </row>
    <row r="35" spans="1:7" ht="14.5" x14ac:dyDescent="0.35">
      <c r="A35" s="8"/>
      <c r="B35" s="8"/>
      <c r="C35" s="16"/>
      <c r="D35" s="17"/>
      <c r="E35" s="17"/>
      <c r="F35" s="17"/>
      <c r="G35" s="17"/>
    </row>
    <row r="36" spans="1:7" ht="14.5" x14ac:dyDescent="0.35">
      <c r="A36" s="8"/>
      <c r="B36" s="8"/>
      <c r="C36" s="16"/>
      <c r="D36" s="17"/>
      <c r="E36" s="17"/>
      <c r="F36" s="17"/>
      <c r="G36" s="17"/>
    </row>
  </sheetData>
  <mergeCells count="6">
    <mergeCell ref="H3:I3"/>
    <mergeCell ref="A1:I1"/>
    <mergeCell ref="A2:B2"/>
    <mergeCell ref="E2:F2"/>
    <mergeCell ref="A3:C3"/>
    <mergeCell ref="D3:G3"/>
  </mergeCells>
  <pageMargins left="0.75" right="0.75" top="1" bottom="1" header="0.5" footer="0.5"/>
  <pageSetup paperSize="9" orientation="portrait" horizontalDpi="4294967293" verticalDpi="4294967293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Valor de Estoque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VipMart.com.br</dc:creator>
  <cp:lastModifiedBy>AFinanceiro</cp:lastModifiedBy>
  <dcterms:created xsi:type="dcterms:W3CDTF">2013-03-25T19:15:51Z</dcterms:created>
  <dcterms:modified xsi:type="dcterms:W3CDTF">2024-09-23T23:15:25Z</dcterms:modified>
</cp:coreProperties>
</file>